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ggdzeeland-my.sharepoint.com/personal/mzon_ggdzeeland_nl/Documents/Communicatie/Website/2021/Documenten voor nieuwe website/Overzicht prestatiecodes tarieven percelen/2023/"/>
    </mc:Choice>
  </mc:AlternateContent>
  <xr:revisionPtr revIDLastSave="35" documentId="8_{EA16729D-4735-4C33-B5C2-F22146C59919}" xr6:coauthVersionLast="47" xr6:coauthVersionMax="47" xr10:uidLastSave="{2A657360-78F8-4754-980D-48E2B0F8B731}"/>
  <bookViews>
    <workbookView xWindow="28680" yWindow="-120" windowWidth="29040" windowHeight="15840" tabRatio="500" xr2:uid="{00000000-000D-0000-FFFF-FFFF00000000}"/>
  </bookViews>
  <sheets>
    <sheet name="Clientgebonden producten" sheetId="1" r:id="rId1"/>
  </sheets>
  <definedNames>
    <definedName name="_xlnm._FilterDatabase" localSheetId="0" hidden="1">'Clientgebonden producten'!$A$1:$I$84</definedName>
    <definedName name="_xlnm.Print_Area" localSheetId="0">'Clientgebonden producten'!$A$1:$G$1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1" i="1" l="1"/>
  <c r="I10" i="1"/>
  <c r="I71" i="1"/>
  <c r="I4" i="1"/>
  <c r="I5" i="1"/>
  <c r="I8" i="1"/>
  <c r="I9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3" i="1"/>
  <c r="I2" i="1"/>
</calcChain>
</file>

<file path=xl/sharedStrings.xml><?xml version="1.0" encoding="utf-8"?>
<sst xmlns="http://schemas.openxmlformats.org/spreadsheetml/2006/main" count="435" uniqueCount="59">
  <si>
    <t>AGBcode</t>
  </si>
  <si>
    <t>Instelling</t>
  </si>
  <si>
    <t>Productcode</t>
  </si>
  <si>
    <t>Omschrijving</t>
  </si>
  <si>
    <t>Eenheid</t>
  </si>
  <si>
    <t>Frequentie</t>
  </si>
  <si>
    <t>Tarieven 2022</t>
  </si>
  <si>
    <t>IBAN</t>
  </si>
  <si>
    <t>48A04</t>
  </si>
  <si>
    <t>Ondertoezichtstelling jaar 1: inspanningsgericht</t>
  </si>
  <si>
    <t>Etmaal</t>
  </si>
  <si>
    <t>Per week</t>
  </si>
  <si>
    <t>48A05</t>
  </si>
  <si>
    <t>Ondertoezichtstelling jaar 2 en verder: inspanningsgericht</t>
  </si>
  <si>
    <t>Jeugdbescherming Brabant</t>
  </si>
  <si>
    <t>47A02</t>
  </si>
  <si>
    <t>Voorbereiding gedragsbeïnvloedende maatregel: outputgericht</t>
  </si>
  <si>
    <t>Stuks</t>
  </si>
  <si>
    <t>Totaal binnen geldigheidsduur beschikking</t>
  </si>
  <si>
    <t>NL33ABNA0420916334</t>
  </si>
  <si>
    <t>47A03</t>
  </si>
  <si>
    <t>Gedragsbeïnvloedende maatregel: outputgericht</t>
  </si>
  <si>
    <t>47A06</t>
  </si>
  <si>
    <t>Samenloop: outputgericht</t>
  </si>
  <si>
    <t>47A10</t>
  </si>
  <si>
    <t>Jeugdreclassering: outputgericht (zwaar)</t>
  </si>
  <si>
    <t>47B03</t>
  </si>
  <si>
    <t xml:space="preserve">Individuele trajectbegeleiding CRIEM: outputgericht </t>
  </si>
  <si>
    <t>Per maand</t>
  </si>
  <si>
    <t>47B04</t>
  </si>
  <si>
    <t>Individuele trajectbegeleiding Harde Kern: outputgericht</t>
  </si>
  <si>
    <t>47B06</t>
  </si>
  <si>
    <t>Scholings- en trainingsprogramma: outputgericht</t>
  </si>
  <si>
    <t>48A06</t>
  </si>
  <si>
    <t>Voogdij: inspanningsgericht</t>
  </si>
  <si>
    <t>48Z01</t>
  </si>
  <si>
    <t>OTS &lt; 1 jaar Ouders/jeugdigen met beperking</t>
  </si>
  <si>
    <t>48Z02</t>
  </si>
  <si>
    <t>OTS &gt; 1 jaar Ouders/jeugdigen met beperking</t>
  </si>
  <si>
    <t>48Z03</t>
  </si>
  <si>
    <t>Voogdij maatregel Ouders/jeugdigen met beperking</t>
  </si>
  <si>
    <t>49A01</t>
  </si>
  <si>
    <t>Activiteiten in het preventief justitieel kader: inspanningsgericht</t>
  </si>
  <si>
    <t>Jeugdbescherming Gelderland</t>
  </si>
  <si>
    <t>NL80INGB0653983832</t>
  </si>
  <si>
    <t>Jeugdbescherming Rotterdam Rijnmond</t>
  </si>
  <si>
    <t>NL06INGB0664544002</t>
  </si>
  <si>
    <t>NL67ABNA0554294796</t>
  </si>
  <si>
    <t>NL65ABNA0462847888</t>
  </si>
  <si>
    <t>Bureau Jeugdzorg Limburg, Stichting</t>
  </si>
  <si>
    <t xml:space="preserve">De Jeugd- &amp; Gezinsbeschermers, Stichting </t>
  </si>
  <si>
    <t xml:space="preserve">Jeugdbescherming Haaglanden, Stichting </t>
  </si>
  <si>
    <t xml:space="preserve">Jeugdbescherming Overijssel, Stichting </t>
  </si>
  <si>
    <t>Samen Veilig Midden-Nederland, Stichting</t>
  </si>
  <si>
    <t>Regiecentrum Bescherming en Veiligheid, Stichting</t>
  </si>
  <si>
    <t>Indexatie 2023</t>
  </si>
  <si>
    <t>Tarieven 2023</t>
  </si>
  <si>
    <t>48B01</t>
  </si>
  <si>
    <t>Ondertoezichtstelling jaar 2 en verder: outputgericht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</si>
</sst>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1" xfId="0" applyFont="1" applyBorder="1"/>
    <xf numFmtId="44" fontId="1" fillId="0" borderId="1" xfId="0" applyNumberFormat="1" applyFont="1" applyBorder="1"/>
    <xf numFmtId="0" fontId="0" fillId="2" borderId="1" xfId="0" applyFill="1" applyBorder="1"/>
    <xf numFmtId="44" fontId="0" fillId="2" borderId="1" xfId="0" applyNumberFormat="1" applyFill="1" applyBorder="1"/>
    <xf numFmtId="0" fontId="0" fillId="0" borderId="1" xfId="0" applyBorder="1"/>
    <xf numFmtId="0" fontId="0" fillId="2" borderId="0" xfId="0" applyFill="1"/>
    <xf numFmtId="0" fontId="0" fillId="2" borderId="2" xfId="0" applyFill="1" applyBorder="1"/>
    <xf numFmtId="0" fontId="0" fillId="0" borderId="3" xfId="0" applyBorder="1"/>
    <xf numFmtId="0" fontId="0" fillId="2" borderId="3" xfId="0" applyFill="1" applyBorder="1"/>
    <xf numFmtId="44" fontId="0" fillId="2" borderId="3" xfId="0" applyNumberFormat="1" applyFill="1" applyBorder="1"/>
    <xf numFmtId="0" fontId="0" fillId="2" borderId="0" xfId="0" applyFill="1" applyAlignment="1">
      <alignment horizontal="right"/>
    </xf>
    <xf numFmtId="44" fontId="0" fillId="2" borderId="0" xfId="0" applyNumberFormat="1" applyFill="1"/>
    <xf numFmtId="0" fontId="0" fillId="0" borderId="1" xfId="0" applyBorder="1" applyAlignment="1">
      <alignment horizontal="right"/>
    </xf>
    <xf numFmtId="44" fontId="0" fillId="0" borderId="1" xfId="0" applyNumberFormat="1" applyBorder="1"/>
    <xf numFmtId="0" fontId="0" fillId="2" borderId="0" xfId="0" applyFill="1" applyBorder="1"/>
    <xf numFmtId="10" fontId="0" fillId="0" borderId="1" xfId="0" applyNumberFormat="1" applyBorder="1"/>
  </cellXfs>
  <cellStyles count="5">
    <cellStyle name="Gevolgde hyperlink" xfId="4" builtinId="9" hidden="1"/>
    <cellStyle name="Gevolgde hyperlink" xfId="2" builtinId="9" hidden="1"/>
    <cellStyle name="Hyperlink" xfId="3" builtinId="8" hidden="1"/>
    <cellStyle name="Hyperlink" xfId="1" builtinId="8" hidden="1"/>
    <cellStyle name="Standaard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1"/>
  <sheetViews>
    <sheetView tabSelected="1" topLeftCell="A3" zoomScale="90" zoomScaleNormal="90" workbookViewId="0">
      <selection activeCell="G10" sqref="G10:H11"/>
    </sheetView>
  </sheetViews>
  <sheetFormatPr defaultColWidth="11" defaultRowHeight="15.6" x14ac:dyDescent="0.3"/>
  <cols>
    <col min="1" max="1" width="11.3984375" style="5" bestFit="1" customWidth="1"/>
    <col min="2" max="2" width="66.19921875" style="3" bestFit="1" customWidth="1"/>
    <col min="3" max="3" width="14.19921875" style="3" bestFit="1" customWidth="1"/>
    <col min="4" max="4" width="62.5" style="3" customWidth="1"/>
    <col min="5" max="5" width="10.19921875" style="3" bestFit="1" customWidth="1"/>
    <col min="6" max="6" width="13" style="3" bestFit="1" customWidth="1"/>
    <col min="7" max="7" width="20.69921875" style="4" bestFit="1" customWidth="1"/>
    <col min="8" max="9" width="20.69921875" style="4" customWidth="1"/>
    <col min="10" max="10" width="21.09765625" style="3" hidden="1" customWidth="1"/>
    <col min="11" max="16384" width="11" style="3"/>
  </cols>
  <sheetData>
    <row r="1" spans="1:1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55</v>
      </c>
      <c r="I1" s="2" t="s">
        <v>56</v>
      </c>
      <c r="J1" s="1" t="s">
        <v>7</v>
      </c>
    </row>
    <row r="2" spans="1:10" s="6" customFormat="1" x14ac:dyDescent="0.3">
      <c r="A2" s="5">
        <v>98100007</v>
      </c>
      <c r="B2" s="5" t="s">
        <v>49</v>
      </c>
      <c r="C2" s="13" t="s">
        <v>24</v>
      </c>
      <c r="D2" s="5" t="s">
        <v>25</v>
      </c>
      <c r="E2" s="5" t="s">
        <v>10</v>
      </c>
      <c r="F2" s="5" t="s">
        <v>11</v>
      </c>
      <c r="G2" s="14">
        <v>22.63</v>
      </c>
      <c r="H2" s="16">
        <v>5.2900000000000003E-2</v>
      </c>
      <c r="I2" s="14">
        <f>G2+G2*H2</f>
        <v>23.827126999999997</v>
      </c>
      <c r="J2" s="15"/>
    </row>
    <row r="3" spans="1:10" s="6" customFormat="1" x14ac:dyDescent="0.3">
      <c r="A3" s="5">
        <v>98100007</v>
      </c>
      <c r="B3" s="5" t="s">
        <v>49</v>
      </c>
      <c r="C3" s="13" t="s">
        <v>22</v>
      </c>
      <c r="D3" s="5" t="s">
        <v>23</v>
      </c>
      <c r="E3" s="5" t="s">
        <v>10</v>
      </c>
      <c r="F3" s="5" t="s">
        <v>11</v>
      </c>
      <c r="G3" s="14">
        <v>6.21</v>
      </c>
      <c r="H3" s="16">
        <v>5.2900000000000003E-2</v>
      </c>
      <c r="I3" s="14">
        <f>G3+G3*H3</f>
        <v>6.5385090000000003</v>
      </c>
    </row>
    <row r="4" spans="1:10" s="6" customFormat="1" x14ac:dyDescent="0.3">
      <c r="A4" s="5">
        <v>98100007</v>
      </c>
      <c r="B4" s="5" t="s">
        <v>49</v>
      </c>
      <c r="C4" s="13" t="s">
        <v>8</v>
      </c>
      <c r="D4" s="5" t="s">
        <v>9</v>
      </c>
      <c r="E4" s="5" t="s">
        <v>10</v>
      </c>
      <c r="F4" s="5" t="s">
        <v>11</v>
      </c>
      <c r="G4" s="14">
        <v>30.6</v>
      </c>
      <c r="H4" s="16">
        <v>5.2900000000000003E-2</v>
      </c>
      <c r="I4" s="14">
        <f t="shared" ref="I4:I68" si="0">G4+G4*H4</f>
        <v>32.218740000000004</v>
      </c>
      <c r="J4" s="3"/>
    </row>
    <row r="5" spans="1:10" s="6" customFormat="1" x14ac:dyDescent="0.3">
      <c r="A5" s="5">
        <v>98100007</v>
      </c>
      <c r="B5" s="5" t="s">
        <v>49</v>
      </c>
      <c r="C5" s="13" t="s">
        <v>12</v>
      </c>
      <c r="D5" s="5" t="s">
        <v>13</v>
      </c>
      <c r="E5" s="5" t="s">
        <v>10</v>
      </c>
      <c r="F5" s="5" t="s">
        <v>11</v>
      </c>
      <c r="G5" s="14">
        <v>25.66</v>
      </c>
      <c r="H5" s="16">
        <v>5.2900000000000003E-2</v>
      </c>
      <c r="I5" s="14">
        <f t="shared" si="0"/>
        <v>27.017413999999999</v>
      </c>
    </row>
    <row r="6" spans="1:10" s="6" customFormat="1" x14ac:dyDescent="0.3">
      <c r="A6" s="5">
        <v>98100007</v>
      </c>
      <c r="B6" s="5" t="s">
        <v>49</v>
      </c>
      <c r="C6" s="13" t="s">
        <v>33</v>
      </c>
      <c r="D6" s="5" t="s">
        <v>34</v>
      </c>
      <c r="E6" s="5" t="s">
        <v>10</v>
      </c>
      <c r="F6" s="5" t="s">
        <v>11</v>
      </c>
      <c r="G6" s="14">
        <v>19.07</v>
      </c>
      <c r="H6" s="16"/>
      <c r="I6" s="14">
        <v>21.43</v>
      </c>
    </row>
    <row r="7" spans="1:10" s="6" customFormat="1" x14ac:dyDescent="0.3">
      <c r="A7" s="5">
        <v>98100007</v>
      </c>
      <c r="B7" s="5" t="s">
        <v>49</v>
      </c>
      <c r="C7" s="13" t="s">
        <v>57</v>
      </c>
      <c r="D7" s="5" t="s">
        <v>58</v>
      </c>
      <c r="E7" s="5" t="s">
        <v>10</v>
      </c>
      <c r="F7" s="5" t="s">
        <v>11</v>
      </c>
      <c r="G7" s="14"/>
      <c r="H7" s="16"/>
      <c r="I7" s="14">
        <v>31.24</v>
      </c>
    </row>
    <row r="8" spans="1:10" s="6" customFormat="1" x14ac:dyDescent="0.3">
      <c r="A8" s="5">
        <v>98100831</v>
      </c>
      <c r="B8" s="5" t="s">
        <v>50</v>
      </c>
      <c r="C8" s="13" t="s">
        <v>8</v>
      </c>
      <c r="D8" s="5" t="s">
        <v>9</v>
      </c>
      <c r="E8" s="5" t="s">
        <v>10</v>
      </c>
      <c r="F8" s="5" t="s">
        <v>11</v>
      </c>
      <c r="G8" s="14">
        <v>30.6</v>
      </c>
      <c r="H8" s="16">
        <v>5.2900000000000003E-2</v>
      </c>
      <c r="I8" s="14">
        <f t="shared" si="0"/>
        <v>32.218740000000004</v>
      </c>
    </row>
    <row r="9" spans="1:10" s="6" customFormat="1" x14ac:dyDescent="0.3">
      <c r="A9" s="5">
        <v>98100831</v>
      </c>
      <c r="B9" s="5" t="s">
        <v>50</v>
      </c>
      <c r="C9" s="13" t="s">
        <v>12</v>
      </c>
      <c r="D9" s="5" t="s">
        <v>13</v>
      </c>
      <c r="E9" s="5" t="s">
        <v>10</v>
      </c>
      <c r="F9" s="5" t="s">
        <v>11</v>
      </c>
      <c r="G9" s="14">
        <v>25.66</v>
      </c>
      <c r="H9" s="16">
        <v>5.2900000000000003E-2</v>
      </c>
      <c r="I9" s="14">
        <f t="shared" si="0"/>
        <v>27.017413999999999</v>
      </c>
    </row>
    <row r="10" spans="1:10" s="6" customFormat="1" x14ac:dyDescent="0.3">
      <c r="A10" s="5">
        <v>98100831</v>
      </c>
      <c r="B10" s="5" t="s">
        <v>50</v>
      </c>
      <c r="C10" s="13" t="s">
        <v>35</v>
      </c>
      <c r="D10" s="5" t="s">
        <v>36</v>
      </c>
      <c r="E10" s="5" t="s">
        <v>10</v>
      </c>
      <c r="F10" s="5" t="s">
        <v>11</v>
      </c>
      <c r="G10" s="14">
        <v>30.6</v>
      </c>
      <c r="H10" s="16">
        <v>5.2900000000000003E-2</v>
      </c>
      <c r="I10" s="14">
        <f t="shared" ref="I10:I11" si="1">G10+G10*H10</f>
        <v>32.218740000000004</v>
      </c>
    </row>
    <row r="11" spans="1:10" s="6" customFormat="1" x14ac:dyDescent="0.3">
      <c r="A11" s="5">
        <v>98100831</v>
      </c>
      <c r="B11" s="5" t="s">
        <v>50</v>
      </c>
      <c r="C11" s="13" t="s">
        <v>37</v>
      </c>
      <c r="D11" s="5" t="s">
        <v>38</v>
      </c>
      <c r="E11" s="5" t="s">
        <v>10</v>
      </c>
      <c r="F11" s="5" t="s">
        <v>11</v>
      </c>
      <c r="G11" s="14">
        <v>25.66</v>
      </c>
      <c r="H11" s="16">
        <v>5.2900000000000003E-2</v>
      </c>
      <c r="I11" s="14">
        <f t="shared" si="1"/>
        <v>27.017413999999999</v>
      </c>
    </row>
    <row r="12" spans="1:10" s="6" customFormat="1" x14ac:dyDescent="0.3">
      <c r="A12" s="5">
        <v>98100226</v>
      </c>
      <c r="B12" s="5" t="s">
        <v>14</v>
      </c>
      <c r="C12" s="13" t="s">
        <v>15</v>
      </c>
      <c r="D12" s="5" t="s">
        <v>16</v>
      </c>
      <c r="E12" s="5" t="s">
        <v>17</v>
      </c>
      <c r="F12" s="5" t="s">
        <v>18</v>
      </c>
      <c r="G12" s="14">
        <v>1772.95</v>
      </c>
      <c r="H12" s="16">
        <v>5.2900000000000003E-2</v>
      </c>
      <c r="I12" s="14">
        <f t="shared" si="0"/>
        <v>1866.739055</v>
      </c>
      <c r="J12" s="15" t="s">
        <v>19</v>
      </c>
    </row>
    <row r="13" spans="1:10" s="6" customFormat="1" x14ac:dyDescent="0.3">
      <c r="A13" s="5">
        <v>98100226</v>
      </c>
      <c r="B13" s="5" t="s">
        <v>14</v>
      </c>
      <c r="C13" s="13" t="s">
        <v>20</v>
      </c>
      <c r="D13" s="5" t="s">
        <v>21</v>
      </c>
      <c r="E13" s="5" t="s">
        <v>10</v>
      </c>
      <c r="F13" s="5" t="s">
        <v>11</v>
      </c>
      <c r="G13" s="14">
        <v>21.8</v>
      </c>
      <c r="H13" s="16">
        <v>5.2900000000000003E-2</v>
      </c>
      <c r="I13" s="14">
        <f t="shared" si="0"/>
        <v>22.953220000000002</v>
      </c>
    </row>
    <row r="14" spans="1:10" s="6" customFormat="1" x14ac:dyDescent="0.3">
      <c r="A14" s="5">
        <v>98100226</v>
      </c>
      <c r="B14" s="5" t="s">
        <v>14</v>
      </c>
      <c r="C14" s="13" t="s">
        <v>22</v>
      </c>
      <c r="D14" s="5" t="s">
        <v>23</v>
      </c>
      <c r="E14" s="5" t="s">
        <v>10</v>
      </c>
      <c r="F14" s="5" t="s">
        <v>11</v>
      </c>
      <c r="G14" s="14">
        <v>6.21</v>
      </c>
      <c r="H14" s="16">
        <v>5.2900000000000003E-2</v>
      </c>
      <c r="I14" s="14">
        <f t="shared" si="0"/>
        <v>6.5385090000000003</v>
      </c>
    </row>
    <row r="15" spans="1:10" s="6" customFormat="1" x14ac:dyDescent="0.3">
      <c r="A15" s="5">
        <v>98100226</v>
      </c>
      <c r="B15" s="5" t="s">
        <v>14</v>
      </c>
      <c r="C15" s="13" t="s">
        <v>24</v>
      </c>
      <c r="D15" s="5" t="s">
        <v>25</v>
      </c>
      <c r="E15" s="5" t="s">
        <v>10</v>
      </c>
      <c r="F15" s="5" t="s">
        <v>11</v>
      </c>
      <c r="G15" s="14">
        <v>22.63</v>
      </c>
      <c r="H15" s="16">
        <v>5.2900000000000003E-2</v>
      </c>
      <c r="I15" s="14">
        <f t="shared" si="0"/>
        <v>23.827126999999997</v>
      </c>
    </row>
    <row r="16" spans="1:10" s="6" customFormat="1" x14ac:dyDescent="0.3">
      <c r="A16" s="5">
        <v>98100226</v>
      </c>
      <c r="B16" s="5" t="s">
        <v>14</v>
      </c>
      <c r="C16" s="13" t="s">
        <v>26</v>
      </c>
      <c r="D16" s="5" t="s">
        <v>27</v>
      </c>
      <c r="E16" s="5" t="s">
        <v>17</v>
      </c>
      <c r="F16" s="5" t="s">
        <v>28</v>
      </c>
      <c r="G16" s="14">
        <v>2112.1999999999998</v>
      </c>
      <c r="H16" s="16">
        <v>5.2900000000000003E-2</v>
      </c>
      <c r="I16" s="14">
        <f t="shared" si="0"/>
        <v>2223.9353799999999</v>
      </c>
    </row>
    <row r="17" spans="1:10" s="6" customFormat="1" x14ac:dyDescent="0.3">
      <c r="A17" s="5">
        <v>98100226</v>
      </c>
      <c r="B17" s="5" t="s">
        <v>14</v>
      </c>
      <c r="C17" s="13" t="s">
        <v>29</v>
      </c>
      <c r="D17" s="5" t="s">
        <v>30</v>
      </c>
      <c r="E17" s="5" t="s">
        <v>17</v>
      </c>
      <c r="F17" s="5" t="s">
        <v>28</v>
      </c>
      <c r="G17" s="14">
        <v>1507.55</v>
      </c>
      <c r="H17" s="16">
        <v>5.2900000000000003E-2</v>
      </c>
      <c r="I17" s="14">
        <f t="shared" si="0"/>
        <v>1587.299395</v>
      </c>
      <c r="J17" s="15"/>
    </row>
    <row r="18" spans="1:10" s="6" customFormat="1" x14ac:dyDescent="0.3">
      <c r="A18" s="5">
        <v>98100226</v>
      </c>
      <c r="B18" s="5" t="s">
        <v>14</v>
      </c>
      <c r="C18" s="13" t="s">
        <v>31</v>
      </c>
      <c r="D18" s="5" t="s">
        <v>32</v>
      </c>
      <c r="E18" s="5" t="s">
        <v>17</v>
      </c>
      <c r="F18" s="5" t="s">
        <v>28</v>
      </c>
      <c r="G18" s="14">
        <v>2000.1</v>
      </c>
      <c r="H18" s="16">
        <v>5.2900000000000003E-2</v>
      </c>
      <c r="I18" s="14">
        <f t="shared" si="0"/>
        <v>2105.9052899999997</v>
      </c>
    </row>
    <row r="19" spans="1:10" s="6" customFormat="1" x14ac:dyDescent="0.3">
      <c r="A19" s="5">
        <v>98100226</v>
      </c>
      <c r="B19" s="5" t="s">
        <v>14</v>
      </c>
      <c r="C19" s="13" t="s">
        <v>8</v>
      </c>
      <c r="D19" s="5" t="s">
        <v>9</v>
      </c>
      <c r="E19" s="5" t="s">
        <v>10</v>
      </c>
      <c r="F19" s="5" t="s">
        <v>11</v>
      </c>
      <c r="G19" s="14">
        <v>30.6</v>
      </c>
      <c r="H19" s="16">
        <v>5.2900000000000003E-2</v>
      </c>
      <c r="I19" s="14">
        <f t="shared" si="0"/>
        <v>32.218740000000004</v>
      </c>
      <c r="J19" s="3"/>
    </row>
    <row r="20" spans="1:10" s="6" customFormat="1" x14ac:dyDescent="0.3">
      <c r="A20" s="5">
        <v>98100226</v>
      </c>
      <c r="B20" s="5" t="s">
        <v>14</v>
      </c>
      <c r="C20" s="13" t="s">
        <v>12</v>
      </c>
      <c r="D20" s="5" t="s">
        <v>13</v>
      </c>
      <c r="E20" s="5" t="s">
        <v>10</v>
      </c>
      <c r="F20" s="5" t="s">
        <v>11</v>
      </c>
      <c r="G20" s="14">
        <v>25.66</v>
      </c>
      <c r="H20" s="16">
        <v>5.2900000000000003E-2</v>
      </c>
      <c r="I20" s="14">
        <f t="shared" si="0"/>
        <v>27.017413999999999</v>
      </c>
    </row>
    <row r="21" spans="1:10" s="6" customFormat="1" x14ac:dyDescent="0.3">
      <c r="A21" s="5">
        <v>98100226</v>
      </c>
      <c r="B21" s="5" t="s">
        <v>14</v>
      </c>
      <c r="C21" s="13" t="s">
        <v>33</v>
      </c>
      <c r="D21" s="5" t="s">
        <v>34</v>
      </c>
      <c r="E21" s="5" t="s">
        <v>10</v>
      </c>
      <c r="F21" s="5" t="s">
        <v>11</v>
      </c>
      <c r="G21" s="14">
        <v>19.07</v>
      </c>
      <c r="H21" s="16">
        <v>5.2900000000000003E-2</v>
      </c>
      <c r="I21" s="14">
        <f t="shared" si="0"/>
        <v>20.078803000000001</v>
      </c>
    </row>
    <row r="22" spans="1:10" s="6" customFormat="1" x14ac:dyDescent="0.3">
      <c r="A22" s="5">
        <v>98100226</v>
      </c>
      <c r="B22" s="5" t="s">
        <v>14</v>
      </c>
      <c r="C22" s="13" t="s">
        <v>35</v>
      </c>
      <c r="D22" s="5" t="s">
        <v>36</v>
      </c>
      <c r="E22" s="5" t="s">
        <v>10</v>
      </c>
      <c r="F22" s="5" t="s">
        <v>11</v>
      </c>
      <c r="G22" s="14">
        <v>30.6</v>
      </c>
      <c r="H22" s="16">
        <v>5.2900000000000003E-2</v>
      </c>
      <c r="I22" s="14">
        <f t="shared" si="0"/>
        <v>32.218740000000004</v>
      </c>
    </row>
    <row r="23" spans="1:10" s="6" customFormat="1" x14ac:dyDescent="0.3">
      <c r="A23" s="5">
        <v>98100226</v>
      </c>
      <c r="B23" s="5" t="s">
        <v>14</v>
      </c>
      <c r="C23" s="13" t="s">
        <v>37</v>
      </c>
      <c r="D23" s="5" t="s">
        <v>38</v>
      </c>
      <c r="E23" s="5" t="s">
        <v>10</v>
      </c>
      <c r="F23" s="5" t="s">
        <v>11</v>
      </c>
      <c r="G23" s="14">
        <v>25.66</v>
      </c>
      <c r="H23" s="16">
        <v>5.2900000000000003E-2</v>
      </c>
      <c r="I23" s="14">
        <f t="shared" si="0"/>
        <v>27.017413999999999</v>
      </c>
    </row>
    <row r="24" spans="1:10" s="6" customFormat="1" x14ac:dyDescent="0.3">
      <c r="A24" s="5">
        <v>98100226</v>
      </c>
      <c r="B24" s="5" t="s">
        <v>14</v>
      </c>
      <c r="C24" s="13" t="s">
        <v>39</v>
      </c>
      <c r="D24" s="5" t="s">
        <v>40</v>
      </c>
      <c r="E24" s="5" t="s">
        <v>10</v>
      </c>
      <c r="F24" s="5" t="s">
        <v>11</v>
      </c>
      <c r="G24" s="14">
        <v>19.07</v>
      </c>
      <c r="H24" s="16">
        <v>5.2900000000000003E-2</v>
      </c>
      <c r="I24" s="14">
        <f t="shared" si="0"/>
        <v>20.078803000000001</v>
      </c>
    </row>
    <row r="25" spans="1:10" s="6" customFormat="1" x14ac:dyDescent="0.3">
      <c r="A25" s="5">
        <v>98100226</v>
      </c>
      <c r="B25" s="5" t="s">
        <v>14</v>
      </c>
      <c r="C25" s="13" t="s">
        <v>41</v>
      </c>
      <c r="D25" s="5" t="s">
        <v>42</v>
      </c>
      <c r="E25" s="5" t="s">
        <v>10</v>
      </c>
      <c r="F25" s="5" t="s">
        <v>11</v>
      </c>
      <c r="G25" s="14">
        <v>24.09</v>
      </c>
      <c r="H25" s="16">
        <v>5.2900000000000003E-2</v>
      </c>
      <c r="I25" s="14">
        <f t="shared" si="0"/>
        <v>25.364360999999999</v>
      </c>
    </row>
    <row r="26" spans="1:10" s="6" customFormat="1" x14ac:dyDescent="0.3">
      <c r="A26" s="5">
        <v>98100926</v>
      </c>
      <c r="B26" s="5" t="s">
        <v>43</v>
      </c>
      <c r="C26" s="13" t="s">
        <v>15</v>
      </c>
      <c r="D26" s="5" t="s">
        <v>16</v>
      </c>
      <c r="E26" s="5" t="s">
        <v>17</v>
      </c>
      <c r="F26" s="5" t="s">
        <v>18</v>
      </c>
      <c r="G26" s="14">
        <v>1772.95</v>
      </c>
      <c r="H26" s="16">
        <v>5.2900000000000003E-2</v>
      </c>
      <c r="I26" s="14">
        <f t="shared" si="0"/>
        <v>1866.739055</v>
      </c>
      <c r="J26" s="15" t="s">
        <v>44</v>
      </c>
    </row>
    <row r="27" spans="1:10" s="6" customFormat="1" x14ac:dyDescent="0.3">
      <c r="A27" s="5">
        <v>98100926</v>
      </c>
      <c r="B27" s="5" t="s">
        <v>43</v>
      </c>
      <c r="C27" s="13" t="s">
        <v>20</v>
      </c>
      <c r="D27" s="5" t="s">
        <v>21</v>
      </c>
      <c r="E27" s="5" t="s">
        <v>10</v>
      </c>
      <c r="F27" s="5" t="s">
        <v>11</v>
      </c>
      <c r="G27" s="14">
        <v>21.8</v>
      </c>
      <c r="H27" s="16">
        <v>5.2900000000000003E-2</v>
      </c>
      <c r="I27" s="14">
        <f t="shared" si="0"/>
        <v>22.953220000000002</v>
      </c>
    </row>
    <row r="28" spans="1:10" s="6" customFormat="1" x14ac:dyDescent="0.3">
      <c r="A28" s="5">
        <v>98100926</v>
      </c>
      <c r="B28" s="5" t="s">
        <v>43</v>
      </c>
      <c r="C28" s="13" t="s">
        <v>22</v>
      </c>
      <c r="D28" s="5" t="s">
        <v>23</v>
      </c>
      <c r="E28" s="5" t="s">
        <v>10</v>
      </c>
      <c r="F28" s="5" t="s">
        <v>11</v>
      </c>
      <c r="G28" s="14">
        <v>6.21</v>
      </c>
      <c r="H28" s="16">
        <v>5.2900000000000003E-2</v>
      </c>
      <c r="I28" s="14">
        <f t="shared" si="0"/>
        <v>6.5385090000000003</v>
      </c>
    </row>
    <row r="29" spans="1:10" s="6" customFormat="1" x14ac:dyDescent="0.3">
      <c r="A29" s="5">
        <v>98100926</v>
      </c>
      <c r="B29" s="5" t="s">
        <v>43</v>
      </c>
      <c r="C29" s="13" t="s">
        <v>24</v>
      </c>
      <c r="D29" s="5" t="s">
        <v>25</v>
      </c>
      <c r="E29" s="5" t="s">
        <v>10</v>
      </c>
      <c r="F29" s="5" t="s">
        <v>11</v>
      </c>
      <c r="G29" s="14">
        <v>22.63</v>
      </c>
      <c r="H29" s="16">
        <v>5.2900000000000003E-2</v>
      </c>
      <c r="I29" s="14">
        <f t="shared" si="0"/>
        <v>23.827126999999997</v>
      </c>
    </row>
    <row r="30" spans="1:10" s="6" customFormat="1" x14ac:dyDescent="0.3">
      <c r="A30" s="5">
        <v>98100926</v>
      </c>
      <c r="B30" s="5" t="s">
        <v>43</v>
      </c>
      <c r="C30" s="13" t="s">
        <v>26</v>
      </c>
      <c r="D30" s="5" t="s">
        <v>27</v>
      </c>
      <c r="E30" s="5" t="s">
        <v>17</v>
      </c>
      <c r="F30" s="5" t="s">
        <v>28</v>
      </c>
      <c r="G30" s="14">
        <v>2112.1999999999998</v>
      </c>
      <c r="H30" s="16">
        <v>5.2900000000000003E-2</v>
      </c>
      <c r="I30" s="14">
        <f t="shared" si="0"/>
        <v>2223.9353799999999</v>
      </c>
    </row>
    <row r="31" spans="1:10" s="6" customFormat="1" x14ac:dyDescent="0.3">
      <c r="A31" s="5">
        <v>98100926</v>
      </c>
      <c r="B31" s="5" t="s">
        <v>43</v>
      </c>
      <c r="C31" s="13" t="s">
        <v>29</v>
      </c>
      <c r="D31" s="5" t="s">
        <v>30</v>
      </c>
      <c r="E31" s="5" t="s">
        <v>17</v>
      </c>
      <c r="F31" s="5" t="s">
        <v>28</v>
      </c>
      <c r="G31" s="14">
        <v>1507.55</v>
      </c>
      <c r="H31" s="16">
        <v>5.2900000000000003E-2</v>
      </c>
      <c r="I31" s="14">
        <f t="shared" si="0"/>
        <v>1587.299395</v>
      </c>
    </row>
    <row r="32" spans="1:10" s="6" customFormat="1" x14ac:dyDescent="0.3">
      <c r="A32" s="5">
        <v>98100926</v>
      </c>
      <c r="B32" s="5" t="s">
        <v>43</v>
      </c>
      <c r="C32" s="13" t="s">
        <v>31</v>
      </c>
      <c r="D32" s="5" t="s">
        <v>32</v>
      </c>
      <c r="E32" s="5" t="s">
        <v>17</v>
      </c>
      <c r="F32" s="5" t="s">
        <v>28</v>
      </c>
      <c r="G32" s="14">
        <v>2000.1</v>
      </c>
      <c r="H32" s="16">
        <v>5.2900000000000003E-2</v>
      </c>
      <c r="I32" s="14">
        <f t="shared" si="0"/>
        <v>2105.9052899999997</v>
      </c>
    </row>
    <row r="33" spans="1:10" s="6" customFormat="1" x14ac:dyDescent="0.3">
      <c r="A33" s="5">
        <v>98100926</v>
      </c>
      <c r="B33" s="5" t="s">
        <v>43</v>
      </c>
      <c r="C33" s="13" t="s">
        <v>8</v>
      </c>
      <c r="D33" s="5" t="s">
        <v>9</v>
      </c>
      <c r="E33" s="5" t="s">
        <v>10</v>
      </c>
      <c r="F33" s="5" t="s">
        <v>11</v>
      </c>
      <c r="G33" s="14">
        <v>30.6</v>
      </c>
      <c r="H33" s="16">
        <v>5.2900000000000003E-2</v>
      </c>
      <c r="I33" s="14">
        <f t="shared" si="0"/>
        <v>32.218740000000004</v>
      </c>
    </row>
    <row r="34" spans="1:10" s="6" customFormat="1" x14ac:dyDescent="0.3">
      <c r="A34" s="5">
        <v>98100926</v>
      </c>
      <c r="B34" s="5" t="s">
        <v>43</v>
      </c>
      <c r="C34" s="13" t="s">
        <v>12</v>
      </c>
      <c r="D34" s="5" t="s">
        <v>13</v>
      </c>
      <c r="E34" s="5" t="s">
        <v>10</v>
      </c>
      <c r="F34" s="5" t="s">
        <v>11</v>
      </c>
      <c r="G34" s="14">
        <v>25.66</v>
      </c>
      <c r="H34" s="16">
        <v>5.2900000000000003E-2</v>
      </c>
      <c r="I34" s="14">
        <f t="shared" si="0"/>
        <v>27.017413999999999</v>
      </c>
    </row>
    <row r="35" spans="1:10" s="6" customFormat="1" x14ac:dyDescent="0.3">
      <c r="A35" s="5">
        <v>98100926</v>
      </c>
      <c r="B35" s="5" t="s">
        <v>43</v>
      </c>
      <c r="C35" s="13" t="s">
        <v>33</v>
      </c>
      <c r="D35" s="5" t="s">
        <v>34</v>
      </c>
      <c r="E35" s="5" t="s">
        <v>10</v>
      </c>
      <c r="F35" s="5" t="s">
        <v>11</v>
      </c>
      <c r="G35" s="14">
        <v>19.07</v>
      </c>
      <c r="H35" s="16">
        <v>5.2900000000000003E-2</v>
      </c>
      <c r="I35" s="14">
        <f t="shared" si="0"/>
        <v>20.078803000000001</v>
      </c>
    </row>
    <row r="36" spans="1:10" s="6" customFormat="1" x14ac:dyDescent="0.3">
      <c r="A36" s="5">
        <v>98100926</v>
      </c>
      <c r="B36" s="5" t="s">
        <v>43</v>
      </c>
      <c r="C36" s="13" t="s">
        <v>35</v>
      </c>
      <c r="D36" s="5" t="s">
        <v>36</v>
      </c>
      <c r="E36" s="5" t="s">
        <v>10</v>
      </c>
      <c r="F36" s="5" t="s">
        <v>11</v>
      </c>
      <c r="G36" s="14">
        <v>30.6</v>
      </c>
      <c r="H36" s="16">
        <v>5.2900000000000003E-2</v>
      </c>
      <c r="I36" s="14">
        <f t="shared" si="0"/>
        <v>32.218740000000004</v>
      </c>
      <c r="J36" s="15"/>
    </row>
    <row r="37" spans="1:10" s="6" customFormat="1" x14ac:dyDescent="0.3">
      <c r="A37" s="5">
        <v>98100926</v>
      </c>
      <c r="B37" s="5" t="s">
        <v>43</v>
      </c>
      <c r="C37" s="13" t="s">
        <v>37</v>
      </c>
      <c r="D37" s="5" t="s">
        <v>38</v>
      </c>
      <c r="E37" s="5" t="s">
        <v>10</v>
      </c>
      <c r="F37" s="5" t="s">
        <v>11</v>
      </c>
      <c r="G37" s="14">
        <v>25.66</v>
      </c>
      <c r="H37" s="16">
        <v>5.2900000000000003E-2</v>
      </c>
      <c r="I37" s="14">
        <f t="shared" si="0"/>
        <v>27.017413999999999</v>
      </c>
    </row>
    <row r="38" spans="1:10" s="6" customFormat="1" x14ac:dyDescent="0.3">
      <c r="A38" s="5">
        <v>98100926</v>
      </c>
      <c r="B38" s="5" t="s">
        <v>43</v>
      </c>
      <c r="C38" s="13" t="s">
        <v>39</v>
      </c>
      <c r="D38" s="5" t="s">
        <v>40</v>
      </c>
      <c r="E38" s="5" t="s">
        <v>10</v>
      </c>
      <c r="F38" s="5" t="s">
        <v>11</v>
      </c>
      <c r="G38" s="14">
        <v>19.07</v>
      </c>
      <c r="H38" s="16">
        <v>5.2900000000000003E-2</v>
      </c>
      <c r="I38" s="14">
        <f t="shared" si="0"/>
        <v>20.078803000000001</v>
      </c>
      <c r="J38" s="3"/>
    </row>
    <row r="39" spans="1:10" s="6" customFormat="1" x14ac:dyDescent="0.3">
      <c r="A39" s="5">
        <v>98100926</v>
      </c>
      <c r="B39" s="5" t="s">
        <v>43</v>
      </c>
      <c r="C39" s="13" t="s">
        <v>41</v>
      </c>
      <c r="D39" s="5" t="s">
        <v>42</v>
      </c>
      <c r="E39" s="5" t="s">
        <v>10</v>
      </c>
      <c r="F39" s="5" t="s">
        <v>11</v>
      </c>
      <c r="G39" s="14">
        <v>24.09</v>
      </c>
      <c r="H39" s="16">
        <v>5.2900000000000003E-2</v>
      </c>
      <c r="I39" s="14">
        <f t="shared" si="0"/>
        <v>25.364360999999999</v>
      </c>
    </row>
    <row r="40" spans="1:10" s="6" customFormat="1" x14ac:dyDescent="0.3">
      <c r="A40" s="5">
        <v>98099980</v>
      </c>
      <c r="B40" s="5" t="s">
        <v>51</v>
      </c>
      <c r="C40" s="13" t="s">
        <v>15</v>
      </c>
      <c r="D40" s="5" t="s">
        <v>16</v>
      </c>
      <c r="E40" s="5" t="s">
        <v>17</v>
      </c>
      <c r="F40" s="5" t="s">
        <v>18</v>
      </c>
      <c r="G40" s="14">
        <v>1772.95</v>
      </c>
      <c r="H40" s="16">
        <v>5.2900000000000003E-2</v>
      </c>
      <c r="I40" s="14">
        <f t="shared" si="0"/>
        <v>1866.739055</v>
      </c>
      <c r="J40" s="15" t="s">
        <v>47</v>
      </c>
    </row>
    <row r="41" spans="1:10" s="6" customFormat="1" x14ac:dyDescent="0.3">
      <c r="A41" s="5">
        <v>98099980</v>
      </c>
      <c r="B41" s="5" t="s">
        <v>51</v>
      </c>
      <c r="C41" s="13" t="s">
        <v>20</v>
      </c>
      <c r="D41" s="5" t="s">
        <v>21</v>
      </c>
      <c r="E41" s="5" t="s">
        <v>10</v>
      </c>
      <c r="F41" s="5" t="s">
        <v>11</v>
      </c>
      <c r="G41" s="14">
        <v>21.8</v>
      </c>
      <c r="H41" s="16">
        <v>5.2900000000000003E-2</v>
      </c>
      <c r="I41" s="14">
        <f t="shared" si="0"/>
        <v>22.953220000000002</v>
      </c>
      <c r="J41" s="15"/>
    </row>
    <row r="42" spans="1:10" s="6" customFormat="1" x14ac:dyDescent="0.3">
      <c r="A42" s="5">
        <v>98099980</v>
      </c>
      <c r="B42" s="5" t="s">
        <v>51</v>
      </c>
      <c r="C42" s="13" t="s">
        <v>22</v>
      </c>
      <c r="D42" s="5" t="s">
        <v>23</v>
      </c>
      <c r="E42" s="5" t="s">
        <v>10</v>
      </c>
      <c r="F42" s="5" t="s">
        <v>11</v>
      </c>
      <c r="G42" s="14">
        <v>6.21</v>
      </c>
      <c r="H42" s="16">
        <v>5.2900000000000003E-2</v>
      </c>
      <c r="I42" s="14">
        <f t="shared" si="0"/>
        <v>6.5385090000000003</v>
      </c>
    </row>
    <row r="43" spans="1:10" s="6" customFormat="1" x14ac:dyDescent="0.3">
      <c r="A43" s="5">
        <v>98099980</v>
      </c>
      <c r="B43" s="5" t="s">
        <v>51</v>
      </c>
      <c r="C43" s="13" t="s">
        <v>24</v>
      </c>
      <c r="D43" s="5" t="s">
        <v>25</v>
      </c>
      <c r="E43" s="5" t="s">
        <v>10</v>
      </c>
      <c r="F43" s="5" t="s">
        <v>11</v>
      </c>
      <c r="G43" s="14">
        <v>22.63</v>
      </c>
      <c r="H43" s="16">
        <v>5.2900000000000003E-2</v>
      </c>
      <c r="I43" s="14">
        <f t="shared" si="0"/>
        <v>23.827126999999997</v>
      </c>
    </row>
    <row r="44" spans="1:10" s="6" customFormat="1" x14ac:dyDescent="0.3">
      <c r="A44" s="5">
        <v>98099980</v>
      </c>
      <c r="B44" s="5" t="s">
        <v>51</v>
      </c>
      <c r="C44" s="13" t="s">
        <v>26</v>
      </c>
      <c r="D44" s="5" t="s">
        <v>27</v>
      </c>
      <c r="E44" s="5" t="s">
        <v>17</v>
      </c>
      <c r="F44" s="5" t="s">
        <v>28</v>
      </c>
      <c r="G44" s="14">
        <v>2112.1999999999998</v>
      </c>
      <c r="H44" s="16">
        <v>5.2900000000000003E-2</v>
      </c>
      <c r="I44" s="14">
        <f t="shared" si="0"/>
        <v>2223.9353799999999</v>
      </c>
    </row>
    <row r="45" spans="1:10" s="6" customFormat="1" x14ac:dyDescent="0.3">
      <c r="A45" s="5">
        <v>98099980</v>
      </c>
      <c r="B45" s="5" t="s">
        <v>51</v>
      </c>
      <c r="C45" s="13" t="s">
        <v>29</v>
      </c>
      <c r="D45" s="5" t="s">
        <v>30</v>
      </c>
      <c r="E45" s="5" t="s">
        <v>17</v>
      </c>
      <c r="F45" s="5" t="s">
        <v>28</v>
      </c>
      <c r="G45" s="14">
        <v>1507.55</v>
      </c>
      <c r="H45" s="16">
        <v>5.2900000000000003E-2</v>
      </c>
      <c r="I45" s="14">
        <f t="shared" si="0"/>
        <v>1587.299395</v>
      </c>
    </row>
    <row r="46" spans="1:10" s="6" customFormat="1" x14ac:dyDescent="0.3">
      <c r="A46" s="5">
        <v>98099980</v>
      </c>
      <c r="B46" s="5" t="s">
        <v>51</v>
      </c>
      <c r="C46" s="13" t="s">
        <v>31</v>
      </c>
      <c r="D46" s="5" t="s">
        <v>32</v>
      </c>
      <c r="E46" s="5" t="s">
        <v>17</v>
      </c>
      <c r="F46" s="5" t="s">
        <v>28</v>
      </c>
      <c r="G46" s="14">
        <v>2000.1</v>
      </c>
      <c r="H46" s="16">
        <v>5.2900000000000003E-2</v>
      </c>
      <c r="I46" s="14">
        <f t="shared" si="0"/>
        <v>2105.9052899999997</v>
      </c>
    </row>
    <row r="47" spans="1:10" s="6" customFormat="1" x14ac:dyDescent="0.3">
      <c r="A47" s="5">
        <v>98099980</v>
      </c>
      <c r="B47" s="5" t="s">
        <v>51</v>
      </c>
      <c r="C47" s="13" t="s">
        <v>8</v>
      </c>
      <c r="D47" s="5" t="s">
        <v>9</v>
      </c>
      <c r="E47" s="5" t="s">
        <v>10</v>
      </c>
      <c r="F47" s="5" t="s">
        <v>11</v>
      </c>
      <c r="G47" s="14">
        <v>30.6</v>
      </c>
      <c r="H47" s="16">
        <v>5.2900000000000003E-2</v>
      </c>
      <c r="I47" s="14">
        <f t="shared" si="0"/>
        <v>32.218740000000004</v>
      </c>
    </row>
    <row r="48" spans="1:10" s="6" customFormat="1" x14ac:dyDescent="0.3">
      <c r="A48" s="5">
        <v>98099980</v>
      </c>
      <c r="B48" s="5" t="s">
        <v>51</v>
      </c>
      <c r="C48" s="13" t="s">
        <v>12</v>
      </c>
      <c r="D48" s="5" t="s">
        <v>13</v>
      </c>
      <c r="E48" s="5" t="s">
        <v>10</v>
      </c>
      <c r="F48" s="5" t="s">
        <v>11</v>
      </c>
      <c r="G48" s="14">
        <v>25.66</v>
      </c>
      <c r="H48" s="16">
        <v>5.2900000000000003E-2</v>
      </c>
      <c r="I48" s="14">
        <f t="shared" si="0"/>
        <v>27.017413999999999</v>
      </c>
    </row>
    <row r="49" spans="1:10" s="6" customFormat="1" x14ac:dyDescent="0.3">
      <c r="A49" s="5">
        <v>98099980</v>
      </c>
      <c r="B49" s="5" t="s">
        <v>51</v>
      </c>
      <c r="C49" s="13" t="s">
        <v>33</v>
      </c>
      <c r="D49" s="5" t="s">
        <v>34</v>
      </c>
      <c r="E49" s="5" t="s">
        <v>10</v>
      </c>
      <c r="F49" s="5" t="s">
        <v>11</v>
      </c>
      <c r="G49" s="14">
        <v>19.07</v>
      </c>
      <c r="H49" s="16">
        <v>5.2900000000000003E-2</v>
      </c>
      <c r="I49" s="14">
        <f t="shared" si="0"/>
        <v>20.078803000000001</v>
      </c>
    </row>
    <row r="50" spans="1:10" s="6" customFormat="1" x14ac:dyDescent="0.3">
      <c r="A50" s="5">
        <v>98099980</v>
      </c>
      <c r="B50" s="5" t="s">
        <v>51</v>
      </c>
      <c r="C50" s="13" t="s">
        <v>35</v>
      </c>
      <c r="D50" s="5" t="s">
        <v>36</v>
      </c>
      <c r="E50" s="5" t="s">
        <v>10</v>
      </c>
      <c r="F50" s="5" t="s">
        <v>11</v>
      </c>
      <c r="G50" s="14">
        <v>30.6</v>
      </c>
      <c r="H50" s="16">
        <v>5.2900000000000003E-2</v>
      </c>
      <c r="I50" s="14">
        <f t="shared" si="0"/>
        <v>32.218740000000004</v>
      </c>
    </row>
    <row r="51" spans="1:10" s="6" customFormat="1" x14ac:dyDescent="0.3">
      <c r="A51" s="5">
        <v>98099980</v>
      </c>
      <c r="B51" s="5" t="s">
        <v>51</v>
      </c>
      <c r="C51" s="13" t="s">
        <v>37</v>
      </c>
      <c r="D51" s="5" t="s">
        <v>38</v>
      </c>
      <c r="E51" s="5" t="s">
        <v>10</v>
      </c>
      <c r="F51" s="5" t="s">
        <v>11</v>
      </c>
      <c r="G51" s="14">
        <v>25.66</v>
      </c>
      <c r="H51" s="16">
        <v>5.2900000000000003E-2</v>
      </c>
      <c r="I51" s="14">
        <f t="shared" si="0"/>
        <v>27.017413999999999</v>
      </c>
    </row>
    <row r="52" spans="1:10" s="6" customFormat="1" x14ac:dyDescent="0.3">
      <c r="A52" s="5">
        <v>98099980</v>
      </c>
      <c r="B52" s="5" t="s">
        <v>51</v>
      </c>
      <c r="C52" s="13" t="s">
        <v>39</v>
      </c>
      <c r="D52" s="5" t="s">
        <v>40</v>
      </c>
      <c r="E52" s="5" t="s">
        <v>10</v>
      </c>
      <c r="F52" s="5" t="s">
        <v>11</v>
      </c>
      <c r="G52" s="14">
        <v>19.07</v>
      </c>
      <c r="H52" s="16">
        <v>5.2900000000000003E-2</v>
      </c>
      <c r="I52" s="14">
        <f t="shared" si="0"/>
        <v>20.078803000000001</v>
      </c>
    </row>
    <row r="53" spans="1:10" s="6" customFormat="1" x14ac:dyDescent="0.3">
      <c r="A53" s="5">
        <v>98099980</v>
      </c>
      <c r="B53" s="5" t="s">
        <v>51</v>
      </c>
      <c r="C53" s="13" t="s">
        <v>41</v>
      </c>
      <c r="D53" s="5" t="s">
        <v>42</v>
      </c>
      <c r="E53" s="5" t="s">
        <v>10</v>
      </c>
      <c r="F53" s="5" t="s">
        <v>11</v>
      </c>
      <c r="G53" s="14">
        <v>24.09</v>
      </c>
      <c r="H53" s="16">
        <v>5.2900000000000003E-2</v>
      </c>
      <c r="I53" s="14">
        <f t="shared" si="0"/>
        <v>25.364360999999999</v>
      </c>
      <c r="J53" s="15"/>
    </row>
    <row r="54" spans="1:10" s="6" customFormat="1" x14ac:dyDescent="0.3">
      <c r="A54" s="5">
        <v>98099445</v>
      </c>
      <c r="B54" s="5" t="s">
        <v>52</v>
      </c>
      <c r="C54" s="13" t="s">
        <v>33</v>
      </c>
      <c r="D54" s="5" t="s">
        <v>34</v>
      </c>
      <c r="E54" s="5" t="s">
        <v>10</v>
      </c>
      <c r="F54" s="5" t="s">
        <v>11</v>
      </c>
      <c r="G54" s="14">
        <v>19.07</v>
      </c>
      <c r="H54" s="16">
        <v>5.2900000000000003E-2</v>
      </c>
      <c r="I54" s="14">
        <f t="shared" si="0"/>
        <v>20.078803000000001</v>
      </c>
      <c r="J54" s="3"/>
    </row>
    <row r="55" spans="1:10" s="6" customFormat="1" x14ac:dyDescent="0.3">
      <c r="A55" s="5">
        <v>98000095</v>
      </c>
      <c r="B55" s="5" t="s">
        <v>45</v>
      </c>
      <c r="C55" s="13" t="s">
        <v>15</v>
      </c>
      <c r="D55" s="5" t="s">
        <v>16</v>
      </c>
      <c r="E55" s="5" t="s">
        <v>17</v>
      </c>
      <c r="F55" s="5" t="s">
        <v>18</v>
      </c>
      <c r="G55" s="14">
        <v>1772.95</v>
      </c>
      <c r="H55" s="16">
        <v>5.2900000000000003E-2</v>
      </c>
      <c r="I55" s="14">
        <f t="shared" si="0"/>
        <v>1866.739055</v>
      </c>
      <c r="J55" s="15" t="s">
        <v>46</v>
      </c>
    </row>
    <row r="56" spans="1:10" s="6" customFormat="1" x14ac:dyDescent="0.3">
      <c r="A56" s="5">
        <v>98000095</v>
      </c>
      <c r="B56" s="5" t="s">
        <v>45</v>
      </c>
      <c r="C56" s="13" t="s">
        <v>20</v>
      </c>
      <c r="D56" s="5" t="s">
        <v>21</v>
      </c>
      <c r="E56" s="5" t="s">
        <v>10</v>
      </c>
      <c r="F56" s="5" t="s">
        <v>11</v>
      </c>
      <c r="G56" s="14">
        <v>21.8</v>
      </c>
      <c r="H56" s="16">
        <v>5.2900000000000003E-2</v>
      </c>
      <c r="I56" s="14">
        <f t="shared" si="0"/>
        <v>22.953220000000002</v>
      </c>
    </row>
    <row r="57" spans="1:10" s="6" customFormat="1" x14ac:dyDescent="0.3">
      <c r="A57" s="5">
        <v>98000095</v>
      </c>
      <c r="B57" s="5" t="s">
        <v>45</v>
      </c>
      <c r="C57" s="13" t="s">
        <v>22</v>
      </c>
      <c r="D57" s="5" t="s">
        <v>23</v>
      </c>
      <c r="E57" s="5" t="s">
        <v>10</v>
      </c>
      <c r="F57" s="5" t="s">
        <v>11</v>
      </c>
      <c r="G57" s="14">
        <v>6.21</v>
      </c>
      <c r="H57" s="16">
        <v>5.2900000000000003E-2</v>
      </c>
      <c r="I57" s="14">
        <f t="shared" si="0"/>
        <v>6.5385090000000003</v>
      </c>
    </row>
    <row r="58" spans="1:10" s="6" customFormat="1" x14ac:dyDescent="0.3">
      <c r="A58" s="5">
        <v>98000095</v>
      </c>
      <c r="B58" s="5" t="s">
        <v>45</v>
      </c>
      <c r="C58" s="13" t="s">
        <v>24</v>
      </c>
      <c r="D58" s="5" t="s">
        <v>25</v>
      </c>
      <c r="E58" s="5" t="s">
        <v>10</v>
      </c>
      <c r="F58" s="5" t="s">
        <v>11</v>
      </c>
      <c r="G58" s="14">
        <v>22.63</v>
      </c>
      <c r="H58" s="16">
        <v>5.2900000000000003E-2</v>
      </c>
      <c r="I58" s="14">
        <f t="shared" si="0"/>
        <v>23.827126999999997</v>
      </c>
    </row>
    <row r="59" spans="1:10" s="6" customFormat="1" x14ac:dyDescent="0.3">
      <c r="A59" s="5">
        <v>98000095</v>
      </c>
      <c r="B59" s="5" t="s">
        <v>45</v>
      </c>
      <c r="C59" s="13" t="s">
        <v>26</v>
      </c>
      <c r="D59" s="5" t="s">
        <v>27</v>
      </c>
      <c r="E59" s="5" t="s">
        <v>17</v>
      </c>
      <c r="F59" s="5" t="s">
        <v>28</v>
      </c>
      <c r="G59" s="14">
        <v>2112.1999999999998</v>
      </c>
      <c r="H59" s="16">
        <v>5.2900000000000003E-2</v>
      </c>
      <c r="I59" s="14">
        <f t="shared" si="0"/>
        <v>2223.9353799999999</v>
      </c>
    </row>
    <row r="60" spans="1:10" s="6" customFormat="1" x14ac:dyDescent="0.3">
      <c r="A60" s="5">
        <v>98000095</v>
      </c>
      <c r="B60" s="5" t="s">
        <v>45</v>
      </c>
      <c r="C60" s="13" t="s">
        <v>29</v>
      </c>
      <c r="D60" s="5" t="s">
        <v>30</v>
      </c>
      <c r="E60" s="5" t="s">
        <v>17</v>
      </c>
      <c r="F60" s="5" t="s">
        <v>28</v>
      </c>
      <c r="G60" s="14">
        <v>1507.55</v>
      </c>
      <c r="H60" s="16">
        <v>5.2900000000000003E-2</v>
      </c>
      <c r="I60" s="14">
        <f t="shared" si="0"/>
        <v>1587.299395</v>
      </c>
      <c r="J60" s="15"/>
    </row>
    <row r="61" spans="1:10" s="6" customFormat="1" x14ac:dyDescent="0.3">
      <c r="A61" s="5">
        <v>98000095</v>
      </c>
      <c r="B61" s="5" t="s">
        <v>45</v>
      </c>
      <c r="C61" s="13" t="s">
        <v>31</v>
      </c>
      <c r="D61" s="5" t="s">
        <v>32</v>
      </c>
      <c r="E61" s="5" t="s">
        <v>17</v>
      </c>
      <c r="F61" s="5" t="s">
        <v>28</v>
      </c>
      <c r="G61" s="14">
        <v>2000.1</v>
      </c>
      <c r="H61" s="16">
        <v>5.2900000000000003E-2</v>
      </c>
      <c r="I61" s="14">
        <f t="shared" si="0"/>
        <v>2105.9052899999997</v>
      </c>
    </row>
    <row r="62" spans="1:10" s="6" customFormat="1" x14ac:dyDescent="0.3">
      <c r="A62" s="5">
        <v>98000095</v>
      </c>
      <c r="B62" s="5" t="s">
        <v>45</v>
      </c>
      <c r="C62" s="13" t="s">
        <v>8</v>
      </c>
      <c r="D62" s="5" t="s">
        <v>9</v>
      </c>
      <c r="E62" s="5" t="s">
        <v>10</v>
      </c>
      <c r="F62" s="5" t="s">
        <v>11</v>
      </c>
      <c r="G62" s="14">
        <v>30.6</v>
      </c>
      <c r="H62" s="16">
        <v>5.2900000000000003E-2</v>
      </c>
      <c r="I62" s="14">
        <f t="shared" si="0"/>
        <v>32.218740000000004</v>
      </c>
    </row>
    <row r="63" spans="1:10" s="6" customFormat="1" x14ac:dyDescent="0.3">
      <c r="A63" s="5">
        <v>98000095</v>
      </c>
      <c r="B63" s="5" t="s">
        <v>45</v>
      </c>
      <c r="C63" s="13" t="s">
        <v>12</v>
      </c>
      <c r="D63" s="5" t="s">
        <v>13</v>
      </c>
      <c r="E63" s="5" t="s">
        <v>10</v>
      </c>
      <c r="F63" s="5" t="s">
        <v>11</v>
      </c>
      <c r="G63" s="14">
        <v>25.66</v>
      </c>
      <c r="H63" s="16">
        <v>5.2900000000000003E-2</v>
      </c>
      <c r="I63" s="14">
        <f t="shared" si="0"/>
        <v>27.017413999999999</v>
      </c>
    </row>
    <row r="64" spans="1:10" s="6" customFormat="1" x14ac:dyDescent="0.3">
      <c r="A64" s="5">
        <v>98000095</v>
      </c>
      <c r="B64" s="5" t="s">
        <v>45</v>
      </c>
      <c r="C64" s="13" t="s">
        <v>33</v>
      </c>
      <c r="D64" s="5" t="s">
        <v>34</v>
      </c>
      <c r="E64" s="5" t="s">
        <v>10</v>
      </c>
      <c r="F64" s="5" t="s">
        <v>11</v>
      </c>
      <c r="G64" s="14">
        <v>19.07</v>
      </c>
      <c r="H64" s="16">
        <v>5.2900000000000003E-2</v>
      </c>
      <c r="I64" s="14">
        <f t="shared" si="0"/>
        <v>20.078803000000001</v>
      </c>
    </row>
    <row r="65" spans="1:10" s="6" customFormat="1" x14ac:dyDescent="0.3">
      <c r="A65" s="5">
        <v>98000095</v>
      </c>
      <c r="B65" s="5" t="s">
        <v>45</v>
      </c>
      <c r="C65" s="13" t="s">
        <v>35</v>
      </c>
      <c r="D65" s="5" t="s">
        <v>36</v>
      </c>
      <c r="E65" s="5" t="s">
        <v>10</v>
      </c>
      <c r="F65" s="5" t="s">
        <v>11</v>
      </c>
      <c r="G65" s="14">
        <v>30.6</v>
      </c>
      <c r="H65" s="16">
        <v>5.2900000000000003E-2</v>
      </c>
      <c r="I65" s="14">
        <f t="shared" si="0"/>
        <v>32.218740000000004</v>
      </c>
    </row>
    <row r="66" spans="1:10" s="6" customFormat="1" x14ac:dyDescent="0.3">
      <c r="A66" s="5">
        <v>98000095</v>
      </c>
      <c r="B66" s="5" t="s">
        <v>45</v>
      </c>
      <c r="C66" s="13" t="s">
        <v>37</v>
      </c>
      <c r="D66" s="5" t="s">
        <v>38</v>
      </c>
      <c r="E66" s="5" t="s">
        <v>10</v>
      </c>
      <c r="F66" s="5" t="s">
        <v>11</v>
      </c>
      <c r="G66" s="14">
        <v>25.66</v>
      </c>
      <c r="H66" s="16">
        <v>5.2900000000000003E-2</v>
      </c>
      <c r="I66" s="14">
        <f t="shared" si="0"/>
        <v>27.017413999999999</v>
      </c>
    </row>
    <row r="67" spans="1:10" s="6" customFormat="1" x14ac:dyDescent="0.3">
      <c r="A67" s="5">
        <v>98000095</v>
      </c>
      <c r="B67" s="5" t="s">
        <v>45</v>
      </c>
      <c r="C67" s="13" t="s">
        <v>39</v>
      </c>
      <c r="D67" s="5" t="s">
        <v>40</v>
      </c>
      <c r="E67" s="5" t="s">
        <v>10</v>
      </c>
      <c r="F67" s="5" t="s">
        <v>11</v>
      </c>
      <c r="G67" s="14">
        <v>19.07</v>
      </c>
      <c r="H67" s="16">
        <v>5.2900000000000003E-2</v>
      </c>
      <c r="I67" s="14">
        <f t="shared" si="0"/>
        <v>20.078803000000001</v>
      </c>
    </row>
    <row r="68" spans="1:10" s="6" customFormat="1" x14ac:dyDescent="0.3">
      <c r="A68" s="5">
        <v>98000095</v>
      </c>
      <c r="B68" s="5" t="s">
        <v>45</v>
      </c>
      <c r="C68" s="13" t="s">
        <v>41</v>
      </c>
      <c r="D68" s="5" t="s">
        <v>42</v>
      </c>
      <c r="E68" s="5" t="s">
        <v>10</v>
      </c>
      <c r="F68" s="5" t="s">
        <v>11</v>
      </c>
      <c r="G68" s="14">
        <v>24.09</v>
      </c>
      <c r="H68" s="16">
        <v>5.2900000000000003E-2</v>
      </c>
      <c r="I68" s="14">
        <f t="shared" si="0"/>
        <v>25.364360999999999</v>
      </c>
      <c r="J68" s="15"/>
    </row>
    <row r="69" spans="1:10" s="6" customFormat="1" x14ac:dyDescent="0.3">
      <c r="A69" s="5">
        <v>98100771</v>
      </c>
      <c r="B69" s="5" t="s">
        <v>54</v>
      </c>
      <c r="C69" s="13" t="s">
        <v>8</v>
      </c>
      <c r="D69" s="5" t="s">
        <v>9</v>
      </c>
      <c r="E69" s="5" t="s">
        <v>10</v>
      </c>
      <c r="F69" s="5" t="s">
        <v>11</v>
      </c>
      <c r="G69" s="14">
        <v>30.6</v>
      </c>
      <c r="H69" s="16">
        <v>5.2900000000000003E-2</v>
      </c>
      <c r="I69" s="14">
        <f t="shared" ref="I69:I85" si="2">G69+G69*H69</f>
        <v>32.218740000000004</v>
      </c>
    </row>
    <row r="70" spans="1:10" s="6" customFormat="1" x14ac:dyDescent="0.3">
      <c r="A70" s="5">
        <v>98100771</v>
      </c>
      <c r="B70" s="5" t="s">
        <v>54</v>
      </c>
      <c r="C70" s="13" t="s">
        <v>33</v>
      </c>
      <c r="D70" s="5" t="s">
        <v>34</v>
      </c>
      <c r="E70" s="5" t="s">
        <v>10</v>
      </c>
      <c r="F70" s="5" t="s">
        <v>11</v>
      </c>
      <c r="G70" s="14">
        <v>19.07</v>
      </c>
      <c r="H70" s="16">
        <v>5.2900000000000003E-2</v>
      </c>
      <c r="I70" s="14">
        <f t="shared" si="2"/>
        <v>20.078803000000001</v>
      </c>
      <c r="J70" s="3"/>
    </row>
    <row r="71" spans="1:10" s="6" customFormat="1" x14ac:dyDescent="0.3">
      <c r="A71" s="5">
        <v>98100771</v>
      </c>
      <c r="B71" s="5" t="s">
        <v>54</v>
      </c>
      <c r="C71" s="13" t="s">
        <v>37</v>
      </c>
      <c r="D71" s="5" t="s">
        <v>38</v>
      </c>
      <c r="E71" s="5" t="s">
        <v>10</v>
      </c>
      <c r="F71" s="5" t="s">
        <v>11</v>
      </c>
      <c r="G71" s="14">
        <v>25.66</v>
      </c>
      <c r="H71" s="16">
        <v>5.2900000000000003E-2</v>
      </c>
      <c r="I71" s="14">
        <f t="shared" si="2"/>
        <v>27.017413999999999</v>
      </c>
      <c r="J71" s="15"/>
    </row>
    <row r="72" spans="1:10" s="6" customFormat="1" x14ac:dyDescent="0.3">
      <c r="A72" s="5">
        <v>98100730</v>
      </c>
      <c r="B72" s="5" t="s">
        <v>53</v>
      </c>
      <c r="C72" s="13" t="s">
        <v>15</v>
      </c>
      <c r="D72" s="5" t="s">
        <v>16</v>
      </c>
      <c r="E72" s="5" t="s">
        <v>17</v>
      </c>
      <c r="F72" s="5" t="s">
        <v>18</v>
      </c>
      <c r="G72" s="14">
        <v>1772.95</v>
      </c>
      <c r="H72" s="16">
        <v>5.2900000000000003E-2</v>
      </c>
      <c r="I72" s="14">
        <f t="shared" si="2"/>
        <v>1866.739055</v>
      </c>
      <c r="J72" s="15" t="s">
        <v>48</v>
      </c>
    </row>
    <row r="73" spans="1:10" s="6" customFormat="1" x14ac:dyDescent="0.3">
      <c r="A73" s="5">
        <v>98100730</v>
      </c>
      <c r="B73" s="5" t="s">
        <v>53</v>
      </c>
      <c r="C73" s="13" t="s">
        <v>20</v>
      </c>
      <c r="D73" s="5" t="s">
        <v>21</v>
      </c>
      <c r="E73" s="5" t="s">
        <v>10</v>
      </c>
      <c r="F73" s="5" t="s">
        <v>11</v>
      </c>
      <c r="G73" s="14">
        <v>21.8</v>
      </c>
      <c r="H73" s="16">
        <v>5.2900000000000003E-2</v>
      </c>
      <c r="I73" s="14">
        <f t="shared" si="2"/>
        <v>22.953220000000002</v>
      </c>
    </row>
    <row r="74" spans="1:10" s="6" customFormat="1" x14ac:dyDescent="0.3">
      <c r="A74" s="5">
        <v>98100730</v>
      </c>
      <c r="B74" s="5" t="s">
        <v>53</v>
      </c>
      <c r="C74" s="13" t="s">
        <v>22</v>
      </c>
      <c r="D74" s="5" t="s">
        <v>23</v>
      </c>
      <c r="E74" s="5" t="s">
        <v>10</v>
      </c>
      <c r="F74" s="5" t="s">
        <v>11</v>
      </c>
      <c r="G74" s="14">
        <v>6.21</v>
      </c>
      <c r="H74" s="16">
        <v>5.2900000000000003E-2</v>
      </c>
      <c r="I74" s="14">
        <f t="shared" si="2"/>
        <v>6.5385090000000003</v>
      </c>
    </row>
    <row r="75" spans="1:10" s="6" customFormat="1" x14ac:dyDescent="0.3">
      <c r="A75" s="5">
        <v>98100730</v>
      </c>
      <c r="B75" s="5" t="s">
        <v>53</v>
      </c>
      <c r="C75" s="13" t="s">
        <v>24</v>
      </c>
      <c r="D75" s="5" t="s">
        <v>25</v>
      </c>
      <c r="E75" s="5" t="s">
        <v>10</v>
      </c>
      <c r="F75" s="5" t="s">
        <v>11</v>
      </c>
      <c r="G75" s="14">
        <v>22.63</v>
      </c>
      <c r="H75" s="16">
        <v>5.2900000000000003E-2</v>
      </c>
      <c r="I75" s="14">
        <f t="shared" si="2"/>
        <v>23.827126999999997</v>
      </c>
    </row>
    <row r="76" spans="1:10" s="6" customFormat="1" x14ac:dyDescent="0.3">
      <c r="A76" s="5">
        <v>98100730</v>
      </c>
      <c r="B76" s="5" t="s">
        <v>53</v>
      </c>
      <c r="C76" s="13" t="s">
        <v>26</v>
      </c>
      <c r="D76" s="5" t="s">
        <v>27</v>
      </c>
      <c r="E76" s="5" t="s">
        <v>17</v>
      </c>
      <c r="F76" s="5" t="s">
        <v>28</v>
      </c>
      <c r="G76" s="14">
        <v>2112.1999999999998</v>
      </c>
      <c r="H76" s="16">
        <v>5.2900000000000003E-2</v>
      </c>
      <c r="I76" s="14">
        <f t="shared" si="2"/>
        <v>2223.9353799999999</v>
      </c>
    </row>
    <row r="77" spans="1:10" s="6" customFormat="1" x14ac:dyDescent="0.3">
      <c r="A77" s="5">
        <v>98100730</v>
      </c>
      <c r="B77" s="5" t="s">
        <v>53</v>
      </c>
      <c r="C77" s="13" t="s">
        <v>29</v>
      </c>
      <c r="D77" s="5" t="s">
        <v>30</v>
      </c>
      <c r="E77" s="5" t="s">
        <v>17</v>
      </c>
      <c r="F77" s="5" t="s">
        <v>28</v>
      </c>
      <c r="G77" s="14">
        <v>1507.55</v>
      </c>
      <c r="H77" s="16">
        <v>5.2900000000000003E-2</v>
      </c>
      <c r="I77" s="14">
        <f t="shared" si="2"/>
        <v>1587.299395</v>
      </c>
    </row>
    <row r="78" spans="1:10" s="6" customFormat="1" x14ac:dyDescent="0.3">
      <c r="A78" s="5">
        <v>98100730</v>
      </c>
      <c r="B78" s="5" t="s">
        <v>53</v>
      </c>
      <c r="C78" s="13" t="s">
        <v>31</v>
      </c>
      <c r="D78" s="5" t="s">
        <v>32</v>
      </c>
      <c r="E78" s="5" t="s">
        <v>17</v>
      </c>
      <c r="F78" s="5" t="s">
        <v>28</v>
      </c>
      <c r="G78" s="14">
        <v>2000.1</v>
      </c>
      <c r="H78" s="16">
        <v>5.2900000000000003E-2</v>
      </c>
      <c r="I78" s="14">
        <f t="shared" si="2"/>
        <v>2105.9052899999997</v>
      </c>
    </row>
    <row r="79" spans="1:10" s="6" customFormat="1" x14ac:dyDescent="0.3">
      <c r="A79" s="5">
        <v>98100730</v>
      </c>
      <c r="B79" s="5" t="s">
        <v>53</v>
      </c>
      <c r="C79" s="13" t="s">
        <v>8</v>
      </c>
      <c r="D79" s="5" t="s">
        <v>9</v>
      </c>
      <c r="E79" s="5" t="s">
        <v>10</v>
      </c>
      <c r="F79" s="5" t="s">
        <v>11</v>
      </c>
      <c r="G79" s="14">
        <v>30.6</v>
      </c>
      <c r="H79" s="16">
        <v>5.2900000000000003E-2</v>
      </c>
      <c r="I79" s="14">
        <f t="shared" si="2"/>
        <v>32.218740000000004</v>
      </c>
    </row>
    <row r="80" spans="1:10" s="6" customFormat="1" x14ac:dyDescent="0.3">
      <c r="A80" s="5">
        <v>98100730</v>
      </c>
      <c r="B80" s="5" t="s">
        <v>53</v>
      </c>
      <c r="C80" s="13" t="s">
        <v>12</v>
      </c>
      <c r="D80" s="5" t="s">
        <v>13</v>
      </c>
      <c r="E80" s="5" t="s">
        <v>10</v>
      </c>
      <c r="F80" s="5" t="s">
        <v>11</v>
      </c>
      <c r="G80" s="14">
        <v>25.66</v>
      </c>
      <c r="H80" s="16">
        <v>5.2900000000000003E-2</v>
      </c>
      <c r="I80" s="14">
        <f t="shared" si="2"/>
        <v>27.017413999999999</v>
      </c>
    </row>
    <row r="81" spans="1:30" s="6" customFormat="1" x14ac:dyDescent="0.3">
      <c r="A81" s="5">
        <v>98100730</v>
      </c>
      <c r="B81" s="5" t="s">
        <v>53</v>
      </c>
      <c r="C81" s="13" t="s">
        <v>33</v>
      </c>
      <c r="D81" s="5" t="s">
        <v>34</v>
      </c>
      <c r="E81" s="5" t="s">
        <v>10</v>
      </c>
      <c r="F81" s="5" t="s">
        <v>11</v>
      </c>
      <c r="G81" s="14">
        <v>19.07</v>
      </c>
      <c r="H81" s="16">
        <v>5.2900000000000003E-2</v>
      </c>
      <c r="I81" s="14">
        <f t="shared" si="2"/>
        <v>20.078803000000001</v>
      </c>
    </row>
    <row r="82" spans="1:30" s="6" customFormat="1" x14ac:dyDescent="0.3">
      <c r="A82" s="5">
        <v>98100730</v>
      </c>
      <c r="B82" s="5" t="s">
        <v>53</v>
      </c>
      <c r="C82" s="13" t="s">
        <v>35</v>
      </c>
      <c r="D82" s="5" t="s">
        <v>36</v>
      </c>
      <c r="E82" s="5" t="s">
        <v>10</v>
      </c>
      <c r="F82" s="5" t="s">
        <v>11</v>
      </c>
      <c r="G82" s="14">
        <v>30.6</v>
      </c>
      <c r="H82" s="16">
        <v>5.2900000000000003E-2</v>
      </c>
      <c r="I82" s="14">
        <f t="shared" si="2"/>
        <v>32.218740000000004</v>
      </c>
    </row>
    <row r="83" spans="1:30" s="6" customFormat="1" x14ac:dyDescent="0.3">
      <c r="A83" s="5">
        <v>98100730</v>
      </c>
      <c r="B83" s="5" t="s">
        <v>53</v>
      </c>
      <c r="C83" s="13" t="s">
        <v>37</v>
      </c>
      <c r="D83" s="5" t="s">
        <v>38</v>
      </c>
      <c r="E83" s="5" t="s">
        <v>10</v>
      </c>
      <c r="F83" s="5" t="s">
        <v>11</v>
      </c>
      <c r="G83" s="14">
        <v>25.66</v>
      </c>
      <c r="H83" s="16">
        <v>5.2900000000000003E-2</v>
      </c>
      <c r="I83" s="14">
        <f t="shared" si="2"/>
        <v>27.017413999999999</v>
      </c>
    </row>
    <row r="84" spans="1:30" s="6" customFormat="1" x14ac:dyDescent="0.3">
      <c r="A84" s="5">
        <v>98100730</v>
      </c>
      <c r="B84" s="5" t="s">
        <v>53</v>
      </c>
      <c r="C84" s="13" t="s">
        <v>39</v>
      </c>
      <c r="D84" s="5" t="s">
        <v>40</v>
      </c>
      <c r="E84" s="5" t="s">
        <v>10</v>
      </c>
      <c r="F84" s="5" t="s">
        <v>11</v>
      </c>
      <c r="G84" s="14">
        <v>19.07</v>
      </c>
      <c r="H84" s="16">
        <v>5.2900000000000003E-2</v>
      </c>
      <c r="I84" s="14">
        <f t="shared" si="2"/>
        <v>20.078803000000001</v>
      </c>
    </row>
    <row r="85" spans="1:30" s="6" customFormat="1" x14ac:dyDescent="0.3">
      <c r="A85" s="5">
        <v>98100730</v>
      </c>
      <c r="B85" s="5" t="s">
        <v>53</v>
      </c>
      <c r="C85" s="13" t="s">
        <v>41</v>
      </c>
      <c r="D85" s="5" t="s">
        <v>42</v>
      </c>
      <c r="E85" s="5" t="s">
        <v>10</v>
      </c>
      <c r="F85" s="5" t="s">
        <v>11</v>
      </c>
      <c r="G85" s="14">
        <v>24.09</v>
      </c>
      <c r="H85" s="16">
        <v>5.2900000000000003E-2</v>
      </c>
      <c r="I85" s="14">
        <f t="shared" si="2"/>
        <v>25.364360999999999</v>
      </c>
    </row>
    <row r="86" spans="1:30" x14ac:dyDescent="0.3">
      <c r="A86" s="6"/>
      <c r="B86" s="6"/>
      <c r="C86" s="11"/>
      <c r="D86" s="6"/>
      <c r="E86" s="6"/>
      <c r="F86" s="6"/>
      <c r="G86" s="12"/>
      <c r="H86" s="12"/>
      <c r="I86" s="12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7"/>
    </row>
    <row r="87" spans="1:30" x14ac:dyDescent="0.3">
      <c r="A87" s="6"/>
      <c r="B87" s="6"/>
      <c r="C87" s="11"/>
      <c r="D87" s="6"/>
      <c r="E87" s="6"/>
      <c r="F87" s="6"/>
      <c r="G87" s="12"/>
      <c r="H87" s="12"/>
      <c r="I87" s="12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7"/>
    </row>
    <row r="88" spans="1:30" x14ac:dyDescent="0.3">
      <c r="A88" s="6"/>
      <c r="B88" s="6"/>
      <c r="C88" s="11"/>
      <c r="D88" s="6"/>
      <c r="E88" s="6"/>
      <c r="F88" s="6"/>
      <c r="G88" s="12"/>
      <c r="H88" s="12"/>
      <c r="I88" s="12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7"/>
    </row>
    <row r="89" spans="1:30" x14ac:dyDescent="0.3">
      <c r="A89" s="6"/>
      <c r="B89" s="6"/>
      <c r="C89" s="11"/>
      <c r="D89" s="6"/>
      <c r="E89" s="6"/>
      <c r="F89" s="6"/>
      <c r="G89" s="12"/>
      <c r="H89" s="12"/>
      <c r="I89" s="12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7"/>
    </row>
    <row r="90" spans="1:30" x14ac:dyDescent="0.3">
      <c r="A90" s="6"/>
      <c r="B90" s="6"/>
      <c r="C90" s="6"/>
      <c r="D90" s="6"/>
      <c r="E90" s="6"/>
      <c r="F90" s="6"/>
      <c r="G90" s="12"/>
      <c r="H90" s="12"/>
      <c r="I90" s="12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7"/>
    </row>
    <row r="91" spans="1:30" x14ac:dyDescent="0.3">
      <c r="A91" s="6"/>
      <c r="B91" s="6"/>
      <c r="C91" s="6"/>
      <c r="D91" s="6"/>
      <c r="E91" s="6"/>
      <c r="F91" s="6"/>
      <c r="G91" s="12"/>
      <c r="H91" s="12"/>
      <c r="I91" s="12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7"/>
    </row>
    <row r="92" spans="1:30" x14ac:dyDescent="0.3">
      <c r="A92" s="6"/>
      <c r="B92" s="6"/>
      <c r="C92" s="6"/>
      <c r="D92" s="6"/>
      <c r="E92" s="6"/>
      <c r="F92" s="6"/>
      <c r="G92" s="12"/>
      <c r="H92" s="12"/>
      <c r="I92" s="12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7"/>
    </row>
    <row r="93" spans="1:30" x14ac:dyDescent="0.3">
      <c r="A93" s="6"/>
      <c r="B93" s="6"/>
      <c r="C93" s="6"/>
      <c r="D93" s="6"/>
      <c r="E93" s="6"/>
      <c r="F93" s="6"/>
      <c r="G93" s="12"/>
      <c r="H93" s="12"/>
      <c r="I93" s="12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7"/>
    </row>
    <row r="94" spans="1:30" x14ac:dyDescent="0.3">
      <c r="A94" s="6"/>
      <c r="B94" s="6"/>
      <c r="C94" s="6"/>
      <c r="D94" s="6"/>
      <c r="E94" s="6"/>
      <c r="F94" s="6"/>
      <c r="G94" s="12"/>
      <c r="H94" s="12"/>
      <c r="I94" s="12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7"/>
    </row>
    <row r="95" spans="1:30" x14ac:dyDescent="0.3">
      <c r="A95" s="6"/>
      <c r="B95" s="6"/>
      <c r="C95" s="6"/>
      <c r="D95" s="6"/>
      <c r="E95" s="6"/>
      <c r="F95" s="6"/>
      <c r="G95" s="12"/>
      <c r="H95" s="12"/>
      <c r="I95" s="12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7"/>
    </row>
    <row r="96" spans="1:30" x14ac:dyDescent="0.3">
      <c r="A96" s="6"/>
      <c r="B96" s="6"/>
      <c r="C96" s="6"/>
      <c r="D96" s="6"/>
      <c r="E96" s="6"/>
      <c r="F96" s="6"/>
      <c r="G96" s="12"/>
      <c r="H96" s="12"/>
      <c r="I96" s="12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7"/>
    </row>
    <row r="97" spans="1:30" x14ac:dyDescent="0.3">
      <c r="A97" s="6"/>
      <c r="B97" s="6"/>
      <c r="C97" s="6"/>
      <c r="D97" s="6"/>
      <c r="E97" s="6"/>
      <c r="F97" s="6"/>
      <c r="G97" s="12"/>
      <c r="H97" s="12"/>
      <c r="I97" s="12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7"/>
    </row>
    <row r="98" spans="1:30" x14ac:dyDescent="0.3">
      <c r="A98" s="6"/>
      <c r="B98" s="6"/>
      <c r="C98" s="6"/>
      <c r="D98" s="6"/>
      <c r="E98" s="6"/>
      <c r="F98" s="6"/>
      <c r="G98" s="12"/>
      <c r="H98" s="12"/>
      <c r="I98" s="12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7"/>
    </row>
    <row r="99" spans="1:30" x14ac:dyDescent="0.3">
      <c r="A99" s="6"/>
      <c r="B99" s="6"/>
      <c r="C99" s="6"/>
      <c r="D99" s="6"/>
      <c r="E99" s="6"/>
      <c r="F99" s="6"/>
      <c r="G99" s="12"/>
      <c r="H99" s="12"/>
      <c r="I99" s="12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7"/>
    </row>
    <row r="100" spans="1:30" x14ac:dyDescent="0.3">
      <c r="A100" s="6"/>
      <c r="B100" s="6"/>
      <c r="C100" s="6"/>
      <c r="D100" s="6"/>
      <c r="E100" s="6"/>
      <c r="F100" s="6"/>
      <c r="G100" s="12"/>
      <c r="H100" s="12"/>
      <c r="I100" s="12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7"/>
    </row>
    <row r="101" spans="1:30" x14ac:dyDescent="0.3">
      <c r="A101" s="6"/>
      <c r="B101" s="6"/>
      <c r="C101" s="6"/>
      <c r="D101" s="6"/>
      <c r="E101" s="6"/>
      <c r="F101" s="6"/>
      <c r="G101" s="12"/>
      <c r="H101" s="12"/>
      <c r="I101" s="12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7"/>
    </row>
    <row r="102" spans="1:30" x14ac:dyDescent="0.3">
      <c r="A102" s="6"/>
      <c r="B102" s="6"/>
      <c r="C102" s="6"/>
      <c r="D102" s="6"/>
      <c r="E102" s="6"/>
      <c r="F102" s="6"/>
      <c r="G102" s="12"/>
      <c r="H102" s="12"/>
      <c r="I102" s="12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7"/>
    </row>
    <row r="103" spans="1:30" x14ac:dyDescent="0.3">
      <c r="A103" s="6"/>
      <c r="B103" s="6"/>
      <c r="C103" s="6"/>
      <c r="D103" s="6"/>
      <c r="E103" s="6"/>
      <c r="F103" s="6"/>
      <c r="G103" s="12"/>
      <c r="H103" s="12"/>
      <c r="I103" s="12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7"/>
    </row>
    <row r="104" spans="1:30" x14ac:dyDescent="0.3">
      <c r="A104" s="6"/>
      <c r="B104" s="6"/>
      <c r="C104" s="6"/>
      <c r="D104" s="6"/>
      <c r="E104" s="6"/>
      <c r="F104" s="6"/>
      <c r="G104" s="12"/>
      <c r="H104" s="12"/>
      <c r="I104" s="12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7"/>
    </row>
    <row r="105" spans="1:30" x14ac:dyDescent="0.3">
      <c r="A105" s="6"/>
      <c r="B105" s="6"/>
      <c r="C105" s="6"/>
      <c r="D105" s="6"/>
      <c r="E105" s="6"/>
      <c r="F105" s="6"/>
      <c r="G105" s="12"/>
      <c r="H105" s="12"/>
      <c r="I105" s="12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7"/>
    </row>
    <row r="106" spans="1:30" x14ac:dyDescent="0.3">
      <c r="A106" s="6"/>
      <c r="B106" s="6"/>
      <c r="C106" s="6"/>
      <c r="D106" s="6"/>
      <c r="E106" s="6"/>
      <c r="F106" s="6"/>
      <c r="G106" s="12"/>
      <c r="H106" s="12"/>
      <c r="I106" s="12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7"/>
    </row>
    <row r="107" spans="1:30" x14ac:dyDescent="0.3">
      <c r="A107" s="6"/>
      <c r="B107" s="6"/>
      <c r="C107" s="6"/>
      <c r="D107" s="6"/>
      <c r="E107" s="6"/>
      <c r="F107" s="6"/>
      <c r="G107" s="12"/>
      <c r="H107" s="12"/>
      <c r="I107" s="12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7"/>
    </row>
    <row r="108" spans="1:30" x14ac:dyDescent="0.3">
      <c r="A108" s="6"/>
      <c r="B108" s="6"/>
      <c r="C108" s="6"/>
      <c r="D108" s="6"/>
      <c r="E108" s="6"/>
      <c r="F108" s="6"/>
      <c r="G108" s="12"/>
      <c r="H108" s="12"/>
      <c r="I108" s="12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7"/>
    </row>
    <row r="109" spans="1:30" x14ac:dyDescent="0.3">
      <c r="A109" s="6"/>
      <c r="B109" s="6"/>
      <c r="C109" s="6"/>
      <c r="D109" s="6"/>
      <c r="E109" s="6"/>
      <c r="F109" s="6"/>
      <c r="G109" s="12"/>
      <c r="H109" s="12"/>
      <c r="I109" s="12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7"/>
    </row>
    <row r="110" spans="1:30" x14ac:dyDescent="0.3">
      <c r="A110" s="6"/>
      <c r="B110" s="6"/>
      <c r="C110" s="6"/>
      <c r="D110" s="6"/>
      <c r="E110" s="6"/>
      <c r="F110" s="6"/>
      <c r="G110" s="12"/>
      <c r="H110" s="12"/>
      <c r="I110" s="12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7"/>
    </row>
    <row r="111" spans="1:30" x14ac:dyDescent="0.3">
      <c r="A111" s="8"/>
      <c r="B111" s="9"/>
      <c r="C111" s="9"/>
      <c r="D111" s="9"/>
      <c r="E111" s="9"/>
      <c r="F111" s="9"/>
      <c r="G111" s="10"/>
      <c r="H111" s="10"/>
      <c r="I111" s="10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</row>
  </sheetData>
  <sheetProtection deleteRows="0" sort="0" autoFilter="0"/>
  <autoFilter ref="A1:I84" xr:uid="{00000000-0009-0000-0000-000000000000}"/>
  <sortState xmlns:xlrd2="http://schemas.microsoft.com/office/spreadsheetml/2017/richdata2" ref="A2:J112">
    <sortCondition ref="B1:B112"/>
  </sortState>
  <pageMargins left="0.7" right="0.7" top="0.75" bottom="0.75" header="0.3" footer="0.3"/>
  <pageSetup paperSize="9" scale="39" orientation="portrait" r:id="rId1"/>
  <colBreaks count="1" manualBreakCount="1">
    <brk id="3" max="993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ase xmlns="14aea9ec-2063-41d6-825e-63779d966866" xsi:nil="true"/>
    <Zorgaanbieder xmlns="14aea9ec-2063-41d6-825e-63779d966866" xsi:nil="true"/>
    <TaxCatchAll xmlns="d22050c9-1735-456b-a469-4129989951dc" xsi:nil="true"/>
    <Corona xmlns="14aea9ec-2063-41d6-825e-63779d966866" xsi:nil="true"/>
    <aq7j xmlns="14aea9ec-2063-41d6-825e-63779d966866" xsi:nil="true"/>
    <Periode xmlns="14aea9ec-2063-41d6-825e-63779d966866" xsi:nil="true"/>
    <Perceel xmlns="14aea9ec-2063-41d6-825e-63779d966866" xsi:nil="true"/>
    <Eigenaar xmlns="14aea9ec-2063-41d6-825e-63779d966866">
      <UserInfo>
        <DisplayName/>
        <AccountId xsi:nil="true"/>
        <AccountType/>
      </UserInfo>
    </Eigenaar>
    <Soort_Bestand xmlns="14aea9ec-2063-41d6-825e-63779d966866" xsi:nil="true"/>
    <BSN0 xmlns="14aea9ec-2063-41d6-825e-63779d966866" xsi:nil="true"/>
    <Jaartal xmlns="14aea9ec-2063-41d6-825e-63779d966866" xsi:nil="true"/>
    <Afdeling xmlns="14aea9ec-2063-41d6-825e-63779d966866" xsi:nil="true"/>
    <lcf76f155ced4ddcb4097134ff3c332f xmlns="14aea9ec-2063-41d6-825e-63779d966866">
      <Terms xmlns="http://schemas.microsoft.com/office/infopath/2007/PartnerControls"/>
    </lcf76f155ced4ddcb4097134ff3c332f>
    <Samenwerkingsverband xmlns="14aea9ec-2063-41d6-825e-63779d966866" xsi:nil="true"/>
    <Overeenkomst xmlns="14aea9ec-2063-41d6-825e-63779d966866" xsi:nil="true"/>
    <Nogtetaggen xmlns="14aea9ec-2063-41d6-825e-63779d966866" xsi:nil="true"/>
    <Admin_Afspraken xmlns="14aea9ec-2063-41d6-825e-63779d966866" xsi:nil="true"/>
    <Gemeente xmlns="14aea9ec-2063-41d6-825e-63779d966866" xsi:nil="true"/>
    <qyju xmlns="14aea9ec-2063-41d6-825e-63779d96686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2CCAD0FE0ECC44B0340DB132C589FD" ma:contentTypeVersion="40" ma:contentTypeDescription="Een nieuw document maken." ma:contentTypeScope="" ma:versionID="5c913eb90775aaba1b26c24f55156a5f">
  <xsd:schema xmlns:xsd="http://www.w3.org/2001/XMLSchema" xmlns:xs="http://www.w3.org/2001/XMLSchema" xmlns:p="http://schemas.microsoft.com/office/2006/metadata/properties" xmlns:ns2="14aea9ec-2063-41d6-825e-63779d966866" xmlns:ns3="d22050c9-1735-456b-a469-4129989951dc" targetNamespace="http://schemas.microsoft.com/office/2006/metadata/properties" ma:root="true" ma:fieldsID="87d0c3233e82ca441bb8b3af8181c5e0" ns2:_="" ns3:_="">
    <xsd:import namespace="14aea9ec-2063-41d6-825e-63779d966866"/>
    <xsd:import namespace="d22050c9-1735-456b-a469-4129989951dc"/>
    <xsd:element name="properties">
      <xsd:complexType>
        <xsd:sequence>
          <xsd:element name="documentManagement">
            <xsd:complexType>
              <xsd:all>
                <xsd:element ref="ns2:Perceel" minOccurs="0"/>
                <xsd:element ref="ns2:Samenwerkingsverband" minOccurs="0"/>
                <xsd:element ref="ns2:Overeenkomst" minOccurs="0"/>
                <xsd:element ref="ns2:Periode" minOccurs="0"/>
                <xsd:element ref="ns2:Zorgaanbieder" minOccurs="0"/>
                <xsd:element ref="ns2:Soort_Bestand" minOccurs="0"/>
                <xsd:element ref="ns2:BSN0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Afdeling" minOccurs="0"/>
                <xsd:element ref="ns2:Eigenaar" minOccurs="0"/>
                <xsd:element ref="ns2:Fase" minOccurs="0"/>
                <xsd:element ref="ns2:Admin_Afspraken" minOccurs="0"/>
                <xsd:element ref="ns2:Jaartal" minOccurs="0"/>
                <xsd:element ref="ns2:Corona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Nogtetaggen" minOccurs="0"/>
                <xsd:element ref="ns2:Gemeente" minOccurs="0"/>
                <xsd:element ref="ns2:qyju" minOccurs="0"/>
                <xsd:element ref="ns2:aq7j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aea9ec-2063-41d6-825e-63779d966866" elementFormDefault="qualified">
    <xsd:import namespace="http://schemas.microsoft.com/office/2006/documentManagement/types"/>
    <xsd:import namespace="http://schemas.microsoft.com/office/infopath/2007/PartnerControls"/>
    <xsd:element name="Perceel" ma:index="2" nillable="true" ma:displayName="Perceel" ma:format="Dropdown" ma:internalName="Perceel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a"/>
                    <xsd:enumeration value="3b"/>
                    <xsd:enumeration value="4"/>
                    <xsd:enumeration value="5"/>
                    <xsd:enumeration value="6"/>
                    <xsd:enumeration value="7"/>
                    <xsd:enumeration value="Andere overeenkomst"/>
                  </xsd:restriction>
                </xsd:simpleType>
              </xsd:element>
            </xsd:sequence>
          </xsd:extension>
        </xsd:complexContent>
      </xsd:complexType>
    </xsd:element>
    <xsd:element name="Samenwerkingsverband" ma:index="3" nillable="true" ma:displayName="Samenwerkingsverband" ma:format="Dropdown" ma:internalName="Samenwerkingsverband">
      <xsd:simpleType>
        <xsd:restriction base="dms:Choice">
          <xsd:enumeration value="SLIM"/>
          <xsd:enumeration value="ZZRJ"/>
          <xsd:enumeration value="TIJ"/>
          <xsd:enumeration value="Jeugd_Voorop"/>
          <xsd:enumeration value="Jeugdhulpcombinatie_Zeeland"/>
          <xsd:enumeration value="ZiLT"/>
          <xsd:enumeration value="De_Brug"/>
          <xsd:enumeration value="JOOST"/>
          <xsd:enumeration value="Matched_Care_Zeeland"/>
          <xsd:enumeration value="n.v.t."/>
        </xsd:restriction>
      </xsd:simpleType>
    </xsd:element>
    <xsd:element name="Overeenkomst" ma:index="4" nillable="true" ma:displayName="Overeenkomst" ma:format="Dropdown" ma:internalName="Overeenkomst">
      <xsd:simpleType>
        <xsd:restriction base="dms:Choice">
          <xsd:enumeration value="Contract"/>
          <xsd:enumeration value="Maatwerk"/>
          <xsd:enumeration value="Subsidie"/>
        </xsd:restriction>
      </xsd:simpleType>
    </xsd:element>
    <xsd:element name="Periode" ma:index="5" nillable="true" ma:displayName="Periode" ma:format="Dropdown" ma:internalName="Periode">
      <xsd:simpleType>
        <xsd:restriction base="dms:Choice">
          <xsd:enumeration value="2019"/>
          <xsd:enumeration value="2020/2023"/>
          <xsd:enumeration value="2020"/>
          <xsd:enumeration value="2021"/>
          <xsd:enumeration value="2016"/>
          <xsd:enumeration value="2017"/>
          <xsd:enumeration value="2018"/>
          <xsd:enumeration value="2014"/>
          <xsd:enumeration value="2022"/>
          <xsd:enumeration value="2023"/>
        </xsd:restriction>
      </xsd:simpleType>
    </xsd:element>
    <xsd:element name="Zorgaanbieder" ma:index="6" nillable="true" ma:displayName="Zorgaanbieder" ma:format="Dropdown" ma:internalName="Zorgaanbieder">
      <xsd:simpleType>
        <xsd:restriction base="dms:Choice">
          <xsd:enumeration value="4You_VOF_Zorg_Op_Maat"/>
          <xsd:enumeration value="Abpsyon"/>
          <xsd:enumeration value="Accare"/>
          <xsd:enumeration value="Acuut_Zorg_Eindhoven"/>
          <xsd:enumeration value="AD_Astra"/>
          <xsd:enumeration value="CKZ"/>
          <xsd:enumeration value="Zuidwester"/>
          <xsd:enumeration value="Zorgstroom"/>
          <xsd:enumeration value="ZorgSaam TOZ"/>
          <xsd:enumeration value="Zorgmuiters"/>
          <xsd:enumeration value="ZoooGewoon"/>
          <xsd:enumeration value="ZiLT"/>
          <xsd:enumeration value="Zeeuwse Zorg Rondom Jeugd (ZZRJ)"/>
          <xsd:enumeration value="Zeeuwse Thuiszorg"/>
          <xsd:enumeration value="Zeeuwse Gronden"/>
          <xsd:enumeration value="Vluchtheuvel"/>
          <xsd:enumeration value="Versluis, Trainingsbureau"/>
          <xsd:enumeration value="Allevo"/>
          <xsd:enumeration value="Care Forward"/>
          <xsd:enumeration value="Tragel"/>
          <xsd:enumeration value="TOL Zeeland"/>
          <xsd:enumeration value="TIJ"/>
          <xsd:enumeration value="Brenda_Vermeule_Praktijk_Voor_kinder_Jeugdps"/>
          <xsd:enumeration value="Studium"/>
          <xsd:enumeration value="Spring Jeugdhulp"/>
          <xsd:enumeration value="Siloah"/>
          <xsd:enumeration value="SDW"/>
          <xsd:enumeration value="Consensus"/>
          <xsd:enumeration value="Davida"/>
          <xsd:enumeration value="Driestar_Educatief"/>
          <xsd:enumeration value="Eddee_Zorgverlening"/>
          <xsd:enumeration value="Eleos"/>
          <xsd:enumeration value="Fides"/>
          <xsd:enumeration value="Focus_Centrum_Zeeland"/>
          <xsd:enumeration value="GGZWNB"/>
          <xsd:enumeration value="Gors"/>
          <xsd:enumeration value="Hosvazze_de,_Zorg_En_Speelboerderij"/>
          <xsd:enumeration value="Huppeteam"/>
          <xsd:enumeration value="Huus_T"/>
          <xsd:enumeration value="Incluzo"/>
          <xsd:enumeration value="Inzet_Voor_Zorg"/>
          <xsd:enumeration value="JOOST"/>
          <xsd:enumeration value="Kerstencentrum_Drs"/>
          <xsd:enumeration value="Klaver4"/>
          <xsd:enumeration value="SLIM"/>
          <xsd:enumeration value="Samenwerkende_Zorgboeren_Zuid"/>
          <xsd:enumeration value="RPCZ"/>
          <xsd:enumeration value="Pandor"/>
          <xsd:enumeration value="Olyk_Kindertherapie"/>
          <xsd:enumeration value="Memo"/>
          <xsd:enumeration value="Lonny_de_Schrijver"/>
          <xsd:enumeration value="Lelie_Zorggroep_(Agathos)"/>
          <xsd:enumeration value="KOG_Center"/>
          <xsd:enumeration value="KiZZ"/>
          <xsd:enumeration value="BTSW"/>
          <xsd:enumeration value="Leylinde, Praktijk de"/>
          <xsd:enumeration value="Conaction"/>
          <xsd:enumeration value="Leev Basic"/>
          <xsd:enumeration value="Opdidakt"/>
          <xsd:enumeration value="Pi_Spello"/>
          <xsd:enumeration value="Educonsult Zeeland"/>
          <xsd:enumeration value="Kiek!"/>
          <xsd:enumeration value="Timon"/>
          <xsd:enumeration value="Briedis"/>
          <xsd:enumeration value="Juutsom"/>
          <xsd:enumeration value="Prokino"/>
          <xsd:enumeration value="JIPP"/>
          <xsd:enumeration value="KIO"/>
          <xsd:enumeration value="Kreek, de Premiumzorg GGZ"/>
          <xsd:enumeration value="Triade Psychologenpraktijk K&amp;J"/>
          <xsd:enumeration value="DOK018"/>
          <xsd:enumeration value="Basic_Trust"/>
          <xsd:enumeration value="LEF_Praktijk"/>
          <xsd:enumeration value="Winter_Den_Boer_Psychologische_Bureau"/>
          <xsd:enumeration value="Kinderplein"/>
          <xsd:enumeration value="Guus_kinder_En_Jeugdpsychologie"/>
          <xsd:enumeration value="Vigere_(VH_LVGH)"/>
          <xsd:enumeration value="Eigenwijz!_Praktijk"/>
          <xsd:enumeration value="Viersprong"/>
          <xsd:enumeration value="Sterk Huis"/>
          <xsd:enumeration value="Koraal groep"/>
          <xsd:enumeration value="GGz Breburg"/>
          <xsd:enumeration value="Formaat"/>
          <xsd:enumeration value="Lentekind"/>
          <xsd:enumeration value="Expertise_In_Ervaren"/>
          <xsd:enumeration value="Mentaal_Beter_Cure_BV"/>
          <xsd:enumeration value="Jaxie!"/>
          <xsd:enumeration value="Schoone, Praktijk"/>
          <xsd:enumeration value="Korte, Orthopedagogiek"/>
          <xsd:enumeration value="TrainingsZAB"/>
          <xsd:enumeration value="Juvent"/>
          <xsd:enumeration value="Emergis"/>
          <xsd:enumeration value="Almata, Via"/>
          <xsd:enumeration value="Zorg van Zeeuwse Kwaliteit"/>
          <xsd:enumeration value="4YOU_Training_Advies"/>
          <xsd:enumeration value="Stip-zorg"/>
          <xsd:enumeration value="Adullam"/>
          <xsd:enumeration value="Aileen_Jonckman"/>
          <xsd:enumeration value="Amarant"/>
          <xsd:enumeration value="Auris"/>
          <xsd:enumeration value="Changes GGZ"/>
          <xsd:enumeration value="Altrecht"/>
          <xsd:enumeration value="Ambiq"/>
          <xsd:enumeration value="Amphia_Ziekenhuis"/>
          <xsd:enumeration value="Anton_Constandse"/>
          <xsd:enumeration value="ASVZ"/>
          <xsd:enumeration value="AT_Groep_Apeldoorn"/>
          <xsd:enumeration value="Auti_Travel_Stichting_Het_Buitenhof"/>
          <xsd:enumeration value="Autismecoaching_Zuid-West_Logopedie_En_Stottercentrum"/>
          <xsd:enumeration value="Kinderfysio Middelburg"/>
          <xsd:enumeration value="Sjaloom Zorg"/>
          <xsd:enumeration value="Zeeuwse Kring voor Wel-Zijn"/>
          <xsd:enumeration value="Driestroom"/>
          <xsd:enumeration value="Breburg groep"/>
          <xsd:enumeration value="Vraagkracht"/>
          <xsd:enumeration value="Yes We Can Clinicx"/>
          <xsd:enumeration value="Binnenste Buiten"/>
          <xsd:enumeration value="Boerderij De Stelle"/>
          <xsd:enumeration value="Zorgbureau De Puzzel"/>
          <xsd:enumeration value="Buddy Topdogtraining"/>
        </xsd:restriction>
      </xsd:simpleType>
    </xsd:element>
    <xsd:element name="Soort_Bestand" ma:index="7" nillable="true" ma:displayName="Soort_Bestand" ma:format="Dropdown" ma:indexed="true" ma:internalName="Soort_Bestand">
      <xsd:simpleType>
        <xsd:restriction base="dms:Choice">
          <xsd:enumeration value="Addendum"/>
          <xsd:enumeration value="Contracten"/>
          <xsd:enumeration value="Correspondentie"/>
          <xsd:enumeration value="Inschrijving"/>
          <xsd:enumeration value="Verslagen_Afspraken"/>
          <xsd:enumeration value="Sjabloon"/>
          <xsd:enumeration value="Bewijsmiddelen"/>
          <xsd:enumeration value="Gunningscriteria"/>
          <xsd:enumeration value="Gunningsbesluit"/>
          <xsd:enumeration value="Toetsingscriteria"/>
          <xsd:enumeration value="Rechtspraak"/>
          <xsd:enumeration value="Uitbreidingsaanvraag"/>
          <xsd:enumeration value="Zorgopdracht"/>
          <xsd:enumeration value="Eigenverklaring"/>
          <xsd:enumeration value="VOG"/>
          <xsd:enumeration value="Onderaannemer contract"/>
        </xsd:restriction>
      </xsd:simpleType>
    </xsd:element>
    <xsd:element name="BSN0" ma:index="8" nillable="true" ma:displayName="BSN" ma:format="Dropdown" ma:internalName="BSN0">
      <xsd:simpleType>
        <xsd:union memberTypes="dms:Text">
          <xsd:simpleType>
            <xsd:restriction base="dms:Choice">
              <xsd:enumeration value="672"/>
              <xsd:enumeration value="769"/>
              <xsd:enumeration value="442"/>
              <xsd:enumeration value="400"/>
              <xsd:enumeration value="341"/>
              <xsd:enumeration value="790"/>
              <xsd:enumeration value="405"/>
              <xsd:enumeration value="204"/>
              <xsd:enumeration value="699"/>
              <xsd:enumeration value="333"/>
              <xsd:enumeration value="801"/>
              <xsd:enumeration value="864"/>
              <xsd:enumeration value="951"/>
              <xsd:enumeration value="922"/>
              <xsd:enumeration value="667"/>
            </xsd:restriction>
          </xsd:simpleType>
        </xsd:union>
      </xsd:simpleType>
    </xsd:element>
    <xsd:element name="MediaServiceGenerationTime" ma:index="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hidden="true" ma:internalName="MediaServiceKeyPoints" ma:readOnly="true">
      <xsd:simpleType>
        <xsd:restriction base="dms:Note"/>
      </xsd:simpleType>
    </xsd:element>
    <xsd:element name="MediaServiceLocation" ma:index="13" nillable="true" ma:displayName="Location" ma:hidden="true" ma:internalName="MediaServiceLocation" ma:readOnly="true">
      <xsd:simpleType>
        <xsd:restriction base="dms:Text"/>
      </xsd:simpleType>
    </xsd:element>
    <xsd:element name="Afdeling" ma:index="20" nillable="true" ma:displayName="T_Afdeling" ma:format="Dropdown" ma:hidden="true" ma:internalName="Afdeling" ma:readOnly="false">
      <xsd:simpleType>
        <xsd:union memberTypes="dms:Text">
          <xsd:simpleType>
            <xsd:restriction base="dms:Choice">
              <xsd:enumeration value="Contract_Management"/>
              <xsd:enumeration value="Financiële_Admin"/>
            </xsd:restriction>
          </xsd:simpleType>
        </xsd:union>
      </xsd:simpleType>
    </xsd:element>
    <xsd:element name="Eigenaar" ma:index="21" nillable="true" ma:displayName="T_Eigenaar" ma:hidden="true" ma:list="UserInfo" ma:SharePointGroup="0" ma:internalName="Eigenaa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ase" ma:index="23" nillable="true" ma:displayName="Fase" ma:format="Dropdown" ma:hidden="true" ma:internalName="Fase" ma:readOnly="false">
      <xsd:simpleType>
        <xsd:restriction base="dms:Choice">
          <xsd:enumeration value="Fase_1"/>
          <xsd:enumeration value="Fase_2"/>
          <xsd:enumeration value="Fase_3"/>
        </xsd:restriction>
      </xsd:simpleType>
    </xsd:element>
    <xsd:element name="Admin_Afspraken" ma:index="24" nillable="true" ma:displayName="Admin_Afspraken" ma:format="Dropdown" ma:hidden="true" ma:internalName="Admin_Afspraken" ma:readOnly="false">
      <xsd:simpleType>
        <xsd:restriction base="dms:Choice">
          <xsd:enumeration value="JA"/>
          <xsd:enumeration value="NEE"/>
        </xsd:restriction>
      </xsd:simpleType>
    </xsd:element>
    <xsd:element name="Jaartal" ma:index="25" nillable="true" ma:displayName="Jaartal" ma:format="Dropdown" ma:hidden="true" ma:internalName="Jaartal">
      <xsd:simpleType>
        <xsd:restriction base="dms:Choice">
          <xsd:enumeration value="2018"/>
          <xsd:enumeration value="2019"/>
          <xsd:enumeration value="2020"/>
          <xsd:enumeration value="2021"/>
          <xsd:enumeration value="2022"/>
          <xsd:enumeration value="2023"/>
        </xsd:restriction>
      </xsd:simpleType>
    </xsd:element>
    <xsd:element name="Corona" ma:index="26" nillable="true" ma:displayName="Corona" ma:format="Dropdown" ma:hidden="true" ma:internalName="Corona" ma:readOnly="false">
      <xsd:simpleType>
        <xsd:restriction base="dms:Choice">
          <xsd:enumeration value="JA"/>
          <xsd:enumeration value="NEE"/>
        </xsd:restriction>
      </xsd:simpleType>
    </xsd:element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31" nillable="true" ma:displayName="Tags" ma:hidden="true" ma:internalName="MediaServiceAutoTags" ma:readOnly="true">
      <xsd:simpleType>
        <xsd:restriction base="dms:Text"/>
      </xsd:simpleType>
    </xsd:element>
    <xsd:element name="MediaServiceOCR" ma:index="32" nillable="true" ma:displayName="Extracted Text" ma:hidden="true" ma:internalName="MediaServiceOCR" ma:readOnly="true">
      <xsd:simpleType>
        <xsd:restriction base="dms:Note"/>
      </xsd:simpleType>
    </xsd:element>
    <xsd:element name="Nogtetaggen" ma:index="33" nillable="true" ma:displayName="Nog te taggen" ma:format="Dropdown" ma:hidden="true" ma:internalName="Nogtetaggen" ma:readOnly="false">
      <xsd:simpleType>
        <xsd:restriction base="dms:Text">
          <xsd:maxLength value="255"/>
        </xsd:restriction>
      </xsd:simpleType>
    </xsd:element>
    <xsd:element name="Gemeente" ma:index="34" nillable="true" ma:displayName="Regio" ma:description="Indien van toepassing gemeente specifiek invullen" ma:format="Dropdown" ma:internalName="Gemeent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Zeeuw_Vlaanderen"/>
                    <xsd:enumeration value="Walcheren"/>
                    <xsd:enumeration value="Oosterschelde_Regio"/>
                  </xsd:restriction>
                </xsd:simpleType>
              </xsd:element>
            </xsd:sequence>
          </xsd:extension>
        </xsd:complexContent>
      </xsd:complexType>
    </xsd:element>
    <xsd:element name="qyju" ma:index="35" nillable="true" ma:displayName="Datum en tijd" ma:internalName="qyju">
      <xsd:simpleType>
        <xsd:restriction base="dms:DateTime"/>
      </xsd:simpleType>
    </xsd:element>
    <xsd:element name="aq7j" ma:index="36" nillable="true" ma:displayName="Datum en tijd" ma:internalName="aq7j">
      <xsd:simpleType>
        <xsd:restriction base="dms:DateTime"/>
      </xsd:simpleType>
    </xsd:element>
    <xsd:element name="lcf76f155ced4ddcb4097134ff3c332f" ma:index="38" nillable="true" ma:taxonomy="true" ma:internalName="lcf76f155ced4ddcb4097134ff3c332f" ma:taxonomyFieldName="MediaServiceImageTags" ma:displayName="Afbeeldingtags" ma:readOnly="false" ma:fieldId="{5cf76f15-5ced-4ddc-b409-7134ff3c332f}" ma:taxonomyMulti="true" ma:sspId="2134a439-ad67-4d1f-8516-78b2b64ea93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4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2050c9-1735-456b-a469-4129989951d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Gedeeld met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Gedeeld met details" ma:hidden="true" ma:internalName="SharedWithDetails" ma:readOnly="true">
      <xsd:simpleType>
        <xsd:restriction base="dms:Note"/>
      </xsd:simpleType>
    </xsd:element>
    <xsd:element name="TaxCatchAll" ma:index="39" nillable="true" ma:displayName="Taxonomy Catch All Column" ma:hidden="true" ma:list="{2b750192-c553-4c58-83b7-68c6c81bcb30}" ma:internalName="TaxCatchAll" ma:showField="CatchAllData" ma:web="d22050c9-1735-456b-a469-4129989951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Inhoudstype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B72EC72-7795-495C-BBCA-5DB96DA558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6B8227-A4C7-4214-9ABA-22FF1D670BF2}">
  <ds:schemaRefs>
    <ds:schemaRef ds:uri="http://schemas.microsoft.com/office/2006/metadata/properties"/>
    <ds:schemaRef ds:uri="http://schemas.microsoft.com/office/infopath/2007/PartnerControls"/>
    <ds:schemaRef ds:uri="14aea9ec-2063-41d6-825e-63779d966866"/>
    <ds:schemaRef ds:uri="d22050c9-1735-456b-a469-4129989951dc"/>
  </ds:schemaRefs>
</ds:datastoreItem>
</file>

<file path=customXml/itemProps3.xml><?xml version="1.0" encoding="utf-8"?>
<ds:datastoreItem xmlns:ds="http://schemas.openxmlformats.org/officeDocument/2006/customXml" ds:itemID="{04A55126-E382-48C1-8E2D-17581387F7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aea9ec-2063-41d6-825e-63779d966866"/>
    <ds:schemaRef ds:uri="d22050c9-1735-456b-a469-4129989951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Clientgebonden producten</vt:lpstr>
      <vt:lpstr>'Clientgebonden producten'!Afdrukbereik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Riz Ahmed</dc:creator>
  <cp:keywords/>
  <dc:description/>
  <cp:lastModifiedBy>Marjolein van Zonneveld</cp:lastModifiedBy>
  <cp:revision/>
  <dcterms:created xsi:type="dcterms:W3CDTF">2017-09-28T13:00:48Z</dcterms:created>
  <dcterms:modified xsi:type="dcterms:W3CDTF">2023-09-27T07:54:31Z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0x010100062CCAD0FE0ECC44B0340DB132C589FD</vt:lpwstr>
  </property>
  <property fmtid="{D5CDD505-2E9C-101B-9397-08002B2CF9AE}" pid="3" name="MediaServiceImageTags">
    <vt:lpwstr/>
  </property>
</Properties>
</file>