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ggdzeeland-my.sharepoint.com/personal/mzon_ggdzeeland_nl/Documents/Communicatie/Website/2021/Documenten voor nieuwe website/Overzicht prestatiecodes tarieven percelen/2025/"/>
    </mc:Choice>
  </mc:AlternateContent>
  <xr:revisionPtr revIDLastSave="0" documentId="8_{E85EA3E3-D995-4FB0-8BA4-2BC2134C8743}" xr6:coauthVersionLast="47" xr6:coauthVersionMax="47" xr10:uidLastSave="{00000000-0000-0000-0000-000000000000}"/>
  <bookViews>
    <workbookView xWindow="-108" yWindow="-108" windowWidth="23256" windowHeight="13896" xr2:uid="{00000000-000D-0000-FFFF-FFFF00000000}"/>
  </bookViews>
  <sheets>
    <sheet name="Blad1" sheetId="1" r:id="rId1"/>
  </sheets>
  <definedNames>
    <definedName name="_xlnm._FilterDatabase" localSheetId="0" hidden="1">Blad1!$A$1:$L$74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1" i="1" l="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alcChain>
</file>

<file path=xl/sharedStrings.xml><?xml version="1.0" encoding="utf-8"?>
<sst xmlns="http://schemas.openxmlformats.org/spreadsheetml/2006/main" count="462" uniqueCount="85">
  <si>
    <t>AGBcode</t>
  </si>
  <si>
    <t>Instelling</t>
  </si>
  <si>
    <t>Productcode</t>
  </si>
  <si>
    <t>Productnaam</t>
  </si>
  <si>
    <t>Eenheid</t>
  </si>
  <si>
    <t>Frequentie</t>
  </si>
  <si>
    <t>Ingangsdatum</t>
  </si>
  <si>
    <t>42A03</t>
  </si>
  <si>
    <t>Vervoer: inspanningsgericht</t>
  </si>
  <si>
    <t>Stuks inspanningsgericht</t>
  </si>
  <si>
    <t>Per week</t>
  </si>
  <si>
    <t>50Z13</t>
  </si>
  <si>
    <t>Vervoer jeugdige-extra (vanaf 60 km retour)</t>
  </si>
  <si>
    <t>73732515</t>
  </si>
  <si>
    <t>Coöperatieve Ondernemers in de Kleinschalige Zorg in Zeeland UA</t>
  </si>
  <si>
    <t>50Z16</t>
  </si>
  <si>
    <t>Zak- en kleedgeld</t>
  </si>
  <si>
    <t>Etmaal</t>
  </si>
  <si>
    <t>06290901</t>
  </si>
  <si>
    <t>Emergis</t>
  </si>
  <si>
    <t>98099059</t>
  </si>
  <si>
    <t>Juutsom</t>
  </si>
  <si>
    <t>30300340</t>
  </si>
  <si>
    <t>Juvent Jeugd &amp; Opvoedhulp Zeeland</t>
  </si>
  <si>
    <t>73732509</t>
  </si>
  <si>
    <t>KIO kind in ontwikkeling</t>
  </si>
  <si>
    <t>73732521</t>
  </si>
  <si>
    <t>Klaver4 Zorg en Welzijn</t>
  </si>
  <si>
    <t>98099018</t>
  </si>
  <si>
    <t>Lelie Zorggroep (Agathos), Stichting</t>
  </si>
  <si>
    <t>70705124</t>
  </si>
  <si>
    <t>Lentekind</t>
  </si>
  <si>
    <t>22220676</t>
  </si>
  <si>
    <t>Memo B.V.</t>
  </si>
  <si>
    <t>Prokino</t>
  </si>
  <si>
    <t>73732508</t>
  </si>
  <si>
    <t>Samenwerkende Zorgboeren Zuid</t>
  </si>
  <si>
    <t>Vervoer jeugdige (tot 60 km retour)</t>
  </si>
  <si>
    <t>Vervoer jeugdige (vanaf 60 km retour)</t>
  </si>
  <si>
    <t>66662604</t>
  </si>
  <si>
    <t>SDW</t>
  </si>
  <si>
    <t>65656373</t>
  </si>
  <si>
    <t>Siloah</t>
  </si>
  <si>
    <t>Sjaloom Zorg</t>
  </si>
  <si>
    <t>98100255</t>
  </si>
  <si>
    <t>t Huus</t>
  </si>
  <si>
    <t>Timon</t>
  </si>
  <si>
    <t>70701152</t>
  </si>
  <si>
    <t>Tragel</t>
  </si>
  <si>
    <t>06291006</t>
  </si>
  <si>
    <t>Viersprong, stichting de</t>
  </si>
  <si>
    <t>98100871</t>
  </si>
  <si>
    <t>Zeeuwse Gronden Samenleving en Participatie, Stichting</t>
  </si>
  <si>
    <t xml:space="preserve">Zeeuwse Gronden Samenleving en Participatie, Stichting </t>
  </si>
  <si>
    <t>Zeeuwse Thuiszorg</t>
  </si>
  <si>
    <t>Zorg- en speelboerderij de Hosvazze</t>
  </si>
  <si>
    <t>Zorgmuiters</t>
  </si>
  <si>
    <t>Zuidwester</t>
  </si>
  <si>
    <t>DOK018</t>
  </si>
  <si>
    <t>✔</t>
  </si>
  <si>
    <t>★</t>
  </si>
  <si>
    <t>Geen declaraties mbt vervoer</t>
  </si>
  <si>
    <t xml:space="preserve">vooralsnog wordt vervoer voor cliënten ingezet van onze onderaannemers. Emergis declareert geen vervoer voor de eigen cliënten op dit moment. </t>
  </si>
  <si>
    <t>Wij leveren zelf geen vervoer in combinatie met onze producten. Het komt alleen terug bij een onderaannemer die zelf vervoer verzorgt naar hun locatie en deze vervolgens bij ons in rekening brengt. Wij factureren deze vervolgens. Het gaat dan om de 42A03.</t>
  </si>
  <si>
    <t>Alleen onze onderaannemer SDW maakt gebruik van beide codes. Andere onderaannemers en Memo zelf gebruiken deze codes niet.</t>
  </si>
  <si>
    <t>De taxibedrijven voeren het vervoer uit voor Tragel.</t>
  </si>
  <si>
    <t>Toelichting</t>
  </si>
  <si>
    <t>Gorst, het</t>
  </si>
  <si>
    <t>Boerderij De Stelle</t>
  </si>
  <si>
    <t>Vigere</t>
  </si>
  <si>
    <t>Via Almata</t>
  </si>
  <si>
    <t>Leylinde, Praktijk de</t>
  </si>
  <si>
    <t>agb-code tot en met 11-04-2023</t>
  </si>
  <si>
    <t>nieuwe agb-code vanaf 12-04-2023</t>
  </si>
  <si>
    <t>DOK018 Kind en Jeugd</t>
  </si>
  <si>
    <t>50Z12</t>
  </si>
  <si>
    <t>Inzet Ervaringsdeskundige</t>
  </si>
  <si>
    <t>Minuut</t>
  </si>
  <si>
    <t>Tarieven 2024</t>
  </si>
  <si>
    <t>Gors, het</t>
  </si>
  <si>
    <t>EvidEndt</t>
  </si>
  <si>
    <t>Ruiterpad</t>
  </si>
  <si>
    <t>Indexatie 2025</t>
  </si>
  <si>
    <t>Tarieven 2025</t>
  </si>
  <si>
    <t xml:space="preserve">De leden zetten vervoer in:
Code 42A03:
Chicken Fun
De Lovenhof
De Kersenkooi
Den Oesterdam
Koningsheim
Zorgboerderij Kaat
Educura
Zonne Eiland
Zeeuwse Zorg
Chicken Fun
Code 50Z13
Chicken Fun
De Kersenkooi
Den Oesterdam
Zeeuwse Zorg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</si>
</sst>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font>
      <sz val="11"/>
      <color theme="1"/>
      <name val="Calibri"/>
      <family val="2"/>
      <scheme val="minor"/>
    </font>
    <font>
      <b/>
      <sz val="12"/>
      <color theme="1"/>
      <name val="Calibri"/>
      <family val="2"/>
      <scheme val="minor"/>
    </font>
    <font>
      <sz val="10"/>
      <color rgb="FF3C3C3C"/>
      <name val="Arial Unicode Ms"/>
      <charset val="1"/>
    </font>
    <font>
      <sz val="11"/>
      <color rgb="FF3C3C3C"/>
      <name val="Calibri"/>
      <family val="2"/>
    </font>
    <font>
      <sz val="11"/>
      <color rgb="FFFF0000"/>
      <name val="Calibri"/>
      <family val="2"/>
      <scheme val="minor"/>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dotted">
        <color indexed="64"/>
      </left>
      <right style="dotted">
        <color indexed="64"/>
      </right>
      <top style="dotted">
        <color indexed="64"/>
      </top>
      <bottom style="dotted">
        <color indexed="64"/>
      </bottom>
      <diagonal/>
    </border>
  </borders>
  <cellStyleXfs count="2">
    <xf numFmtId="0" fontId="0" fillId="0" borderId="0"/>
    <xf numFmtId="9" fontId="5" fillId="0" borderId="0" applyFont="0" applyFill="0" applyBorder="0" applyAlignment="0" applyProtection="0"/>
  </cellStyleXfs>
  <cellXfs count="39">
    <xf numFmtId="0" fontId="0" fillId="0" borderId="0" xfId="0"/>
    <xf numFmtId="0" fontId="0" fillId="0" borderId="1" xfId="0" applyFont="1" applyFill="1" applyBorder="1" applyAlignment="1">
      <alignment horizontal="right"/>
    </xf>
    <xf numFmtId="0" fontId="0" fillId="0" borderId="1"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0" xfId="0" applyAlignment="1">
      <alignment horizontal="left"/>
    </xf>
    <xf numFmtId="0" fontId="0" fillId="2" borderId="3" xfId="0" applyFont="1" applyFill="1" applyBorder="1" applyAlignment="1">
      <alignment horizontal="right"/>
    </xf>
    <xf numFmtId="0" fontId="0" fillId="2" borderId="3" xfId="0" applyFont="1" applyFill="1" applyBorder="1" applyAlignment="1">
      <alignment horizontal="left" wrapText="1"/>
    </xf>
    <xf numFmtId="44" fontId="0" fillId="2" borderId="3" xfId="0" applyNumberFormat="1" applyFill="1" applyBorder="1" applyAlignment="1">
      <alignment horizontal="left"/>
    </xf>
    <xf numFmtId="0" fontId="1" fillId="0" borderId="0" xfId="0" applyFont="1" applyFill="1" applyBorder="1" applyAlignment="1"/>
    <xf numFmtId="0" fontId="1" fillId="0" borderId="0" xfId="0" applyFont="1" applyFill="1" applyAlignment="1"/>
    <xf numFmtId="44" fontId="1" fillId="0" borderId="0" xfId="0" applyNumberFormat="1" applyFont="1" applyFill="1" applyBorder="1" applyAlignment="1"/>
    <xf numFmtId="0" fontId="0" fillId="0" borderId="0" xfId="0" applyAlignment="1"/>
    <xf numFmtId="0" fontId="0" fillId="0" borderId="1" xfId="0" applyFont="1" applyFill="1" applyBorder="1" applyAlignment="1"/>
    <xf numFmtId="0" fontId="0" fillId="0" borderId="2" xfId="0" applyFont="1" applyFill="1" applyBorder="1" applyAlignment="1"/>
    <xf numFmtId="0" fontId="0" fillId="0" borderId="1" xfId="0" applyFill="1" applyBorder="1" applyAlignment="1"/>
    <xf numFmtId="44" fontId="0" fillId="0" borderId="2" xfId="0" applyNumberFormat="1" applyFont="1" applyFill="1" applyBorder="1" applyAlignment="1"/>
    <xf numFmtId="0" fontId="0" fillId="0" borderId="3" xfId="0" applyFont="1" applyFill="1" applyBorder="1" applyAlignment="1">
      <alignment horizontal="right"/>
    </xf>
    <xf numFmtId="0" fontId="0" fillId="0" borderId="3" xfId="0" applyFont="1" applyFill="1" applyBorder="1"/>
    <xf numFmtId="0" fontId="0" fillId="0" borderId="3" xfId="0" applyFill="1" applyBorder="1"/>
    <xf numFmtId="44" fontId="0" fillId="0" borderId="3" xfId="0" applyNumberFormat="1" applyFont="1" applyFill="1" applyBorder="1"/>
    <xf numFmtId="0" fontId="0" fillId="0" borderId="3" xfId="0" applyFont="1" applyFill="1" applyBorder="1" applyAlignment="1">
      <alignment horizontal="left"/>
    </xf>
    <xf numFmtId="14" fontId="0" fillId="0" borderId="0" xfId="0" applyNumberFormat="1" applyAlignment="1">
      <alignment horizontal="left"/>
    </xf>
    <xf numFmtId="0" fontId="0" fillId="0" borderId="1" xfId="0" applyFont="1" applyFill="1" applyBorder="1"/>
    <xf numFmtId="0" fontId="0" fillId="0" borderId="1" xfId="0" quotePrefix="1" applyFont="1" applyFill="1" applyBorder="1" applyAlignment="1">
      <alignment horizontal="right"/>
    </xf>
    <xf numFmtId="0" fontId="0" fillId="0" borderId="6" xfId="0" applyFill="1" applyBorder="1" applyAlignment="1">
      <alignment horizontal="left"/>
    </xf>
    <xf numFmtId="0" fontId="1" fillId="0" borderId="0" xfId="0" applyFont="1" applyFill="1" applyAlignment="1">
      <alignment horizontal="left"/>
    </xf>
    <xf numFmtId="14" fontId="0" fillId="0" borderId="5" xfId="0" applyNumberFormat="1" applyFill="1" applyBorder="1" applyAlignment="1">
      <alignment horizontal="left"/>
    </xf>
    <xf numFmtId="0" fontId="2" fillId="0" borderId="0" xfId="0" applyFont="1"/>
    <xf numFmtId="0" fontId="3" fillId="0" borderId="0" xfId="0" applyFont="1"/>
    <xf numFmtId="0" fontId="0" fillId="0" borderId="0" xfId="0" applyAlignment="1">
      <alignment vertical="top" wrapText="1"/>
    </xf>
    <xf numFmtId="0" fontId="0" fillId="0" borderId="0" xfId="0" applyAlignment="1">
      <alignment wrapText="1"/>
    </xf>
    <xf numFmtId="0" fontId="4" fillId="0" borderId="3" xfId="0" applyFont="1" applyFill="1" applyBorder="1" applyAlignment="1">
      <alignment horizontal="right"/>
    </xf>
    <xf numFmtId="0" fontId="0" fillId="0" borderId="0" xfId="0" applyFill="1" applyAlignment="1"/>
    <xf numFmtId="9" fontId="1" fillId="0" borderId="0" xfId="1" applyFont="1" applyFill="1" applyBorder="1" applyAlignment="1"/>
    <xf numFmtId="9" fontId="0" fillId="0" borderId="0" xfId="1" applyFont="1" applyAlignment="1"/>
    <xf numFmtId="10" fontId="0" fillId="0" borderId="2" xfId="1" applyNumberFormat="1" applyFont="1" applyFill="1" applyBorder="1" applyAlignment="1"/>
    <xf numFmtId="10" fontId="0" fillId="0" borderId="3" xfId="1" applyNumberFormat="1" applyFont="1" applyFill="1" applyBorder="1"/>
    <xf numFmtId="10" fontId="0" fillId="2" borderId="3" xfId="1" applyNumberFormat="1" applyFont="1" applyFill="1" applyBorder="1" applyAlignment="1">
      <alignment horizontal="right"/>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4"/>
  <sheetViews>
    <sheetView tabSelected="1" topLeftCell="A3" zoomScaleNormal="100" workbookViewId="0">
      <selection activeCell="A3" sqref="A3"/>
    </sheetView>
  </sheetViews>
  <sheetFormatPr defaultColWidth="9.109375" defaultRowHeight="14.4"/>
  <cols>
    <col min="1" max="1" width="9.88671875" style="12" bestFit="1" customWidth="1"/>
    <col min="2" max="2" width="21.6640625" style="12" customWidth="1"/>
    <col min="3" max="3" width="13.6640625" style="12" bestFit="1" customWidth="1"/>
    <col min="4" max="4" width="40.109375" style="12" customWidth="1"/>
    <col min="5" max="5" width="22.6640625" style="12" bestFit="1" customWidth="1"/>
    <col min="6" max="6" width="11.5546875" style="12" bestFit="1" customWidth="1"/>
    <col min="7" max="7" width="15.88671875" style="12" bestFit="1" customWidth="1"/>
    <col min="8" max="8" width="15.88671875" style="35" bestFit="1" customWidth="1"/>
    <col min="9" max="9" width="15.88671875" style="12" bestFit="1" customWidth="1"/>
    <col min="10" max="10" width="15" style="5" bestFit="1" customWidth="1"/>
    <col min="11" max="11" width="25.88671875" bestFit="1" customWidth="1"/>
    <col min="12" max="12" width="38.6640625" style="31" customWidth="1"/>
    <col min="13" max="16384" width="9.109375" style="12"/>
  </cols>
  <sheetData>
    <row r="1" spans="1:12" ht="15.6">
      <c r="A1" s="9" t="s">
        <v>0</v>
      </c>
      <c r="B1" s="9" t="s">
        <v>1</v>
      </c>
      <c r="C1" s="9" t="s">
        <v>2</v>
      </c>
      <c r="D1" s="9" t="s">
        <v>3</v>
      </c>
      <c r="E1" s="10" t="s">
        <v>4</v>
      </c>
      <c r="F1" s="10" t="s">
        <v>5</v>
      </c>
      <c r="G1" s="11" t="s">
        <v>78</v>
      </c>
      <c r="H1" s="34" t="s">
        <v>82</v>
      </c>
      <c r="I1" s="11" t="s">
        <v>83</v>
      </c>
      <c r="J1" s="26" t="s">
        <v>6</v>
      </c>
      <c r="L1" s="31" t="s">
        <v>66</v>
      </c>
    </row>
    <row r="2" spans="1:12">
      <c r="A2" s="12">
        <v>41784908</v>
      </c>
      <c r="B2" s="12" t="s">
        <v>68</v>
      </c>
      <c r="C2" s="6" t="s">
        <v>7</v>
      </c>
      <c r="D2" s="7" t="s">
        <v>8</v>
      </c>
      <c r="E2" s="3" t="s">
        <v>9</v>
      </c>
      <c r="F2" s="4" t="s">
        <v>10</v>
      </c>
      <c r="G2" s="8">
        <v>32.200000000000003</v>
      </c>
      <c r="H2" s="38">
        <v>5.2400000000000002E-2</v>
      </c>
      <c r="I2" s="8">
        <f>+G2+G2*H2</f>
        <v>33.887280000000004</v>
      </c>
      <c r="J2" s="22">
        <v>44621</v>
      </c>
      <c r="K2" s="28" t="s">
        <v>59</v>
      </c>
    </row>
    <row r="3" spans="1:12" ht="288">
      <c r="A3" s="1" t="s">
        <v>13</v>
      </c>
      <c r="B3" s="13" t="s">
        <v>14</v>
      </c>
      <c r="C3" s="1" t="s">
        <v>7</v>
      </c>
      <c r="D3" s="14" t="s">
        <v>8</v>
      </c>
      <c r="E3" s="15" t="s">
        <v>9</v>
      </c>
      <c r="F3" s="15" t="s">
        <v>10</v>
      </c>
      <c r="G3" s="16">
        <v>32.200000000000003</v>
      </c>
      <c r="H3" s="36">
        <v>5.2400000000000002E-2</v>
      </c>
      <c r="I3" s="16">
        <f t="shared" ref="I3:I65" si="0">+G3+G3*H3</f>
        <v>33.887280000000004</v>
      </c>
      <c r="J3" s="22">
        <v>43831</v>
      </c>
      <c r="K3" s="29" t="s">
        <v>60</v>
      </c>
      <c r="L3" s="30" t="s">
        <v>84</v>
      </c>
    </row>
    <row r="4" spans="1:12">
      <c r="A4" s="1" t="s">
        <v>13</v>
      </c>
      <c r="B4" s="13" t="s">
        <v>14</v>
      </c>
      <c r="C4" s="6" t="s">
        <v>11</v>
      </c>
      <c r="D4" s="7" t="s">
        <v>12</v>
      </c>
      <c r="E4" s="15" t="s">
        <v>9</v>
      </c>
      <c r="F4" s="15" t="s">
        <v>10</v>
      </c>
      <c r="G4" s="16">
        <v>47.69</v>
      </c>
      <c r="H4" s="36">
        <v>5.2400000000000002E-2</v>
      </c>
      <c r="I4" s="16">
        <f t="shared" si="0"/>
        <v>50.188955999999997</v>
      </c>
      <c r="J4" s="22">
        <v>43831</v>
      </c>
      <c r="K4" s="29" t="s">
        <v>60</v>
      </c>
    </row>
    <row r="5" spans="1:12" customFormat="1">
      <c r="A5" s="17" t="s">
        <v>13</v>
      </c>
      <c r="B5" s="18" t="s">
        <v>14</v>
      </c>
      <c r="C5" s="17" t="s">
        <v>15</v>
      </c>
      <c r="D5" s="18" t="s">
        <v>16</v>
      </c>
      <c r="E5" s="19" t="s">
        <v>17</v>
      </c>
      <c r="F5" s="19" t="s">
        <v>10</v>
      </c>
      <c r="G5" s="20">
        <v>4.32</v>
      </c>
      <c r="H5" s="37">
        <v>5.2400000000000002E-2</v>
      </c>
      <c r="I5" s="20">
        <f t="shared" si="0"/>
        <v>4.5463680000000002</v>
      </c>
      <c r="J5" s="22">
        <v>43831</v>
      </c>
      <c r="L5" s="31"/>
    </row>
    <row r="6" spans="1:12" customFormat="1">
      <c r="A6" s="17" t="s">
        <v>13</v>
      </c>
      <c r="B6" s="18" t="s">
        <v>14</v>
      </c>
      <c r="C6" s="17" t="s">
        <v>75</v>
      </c>
      <c r="D6" s="18" t="s">
        <v>76</v>
      </c>
      <c r="E6" s="19" t="s">
        <v>77</v>
      </c>
      <c r="F6" s="19" t="s">
        <v>10</v>
      </c>
      <c r="G6" s="20">
        <v>1.1599999999999999</v>
      </c>
      <c r="H6" s="37">
        <v>5.2400000000000002E-2</v>
      </c>
      <c r="I6" s="20">
        <f t="shared" si="0"/>
        <v>1.2207839999999999</v>
      </c>
      <c r="J6" s="22"/>
      <c r="L6" s="31"/>
    </row>
    <row r="7" spans="1:12" customFormat="1">
      <c r="A7" s="32">
        <v>94059302</v>
      </c>
      <c r="B7" s="18" t="s">
        <v>58</v>
      </c>
      <c r="C7" s="1" t="s">
        <v>7</v>
      </c>
      <c r="D7" s="14" t="s">
        <v>8</v>
      </c>
      <c r="E7" s="15" t="s">
        <v>9</v>
      </c>
      <c r="F7" s="15" t="s">
        <v>10</v>
      </c>
      <c r="G7" s="16">
        <v>32.200000000000003</v>
      </c>
      <c r="H7" s="36">
        <v>5.2400000000000002E-2</v>
      </c>
      <c r="I7" s="16">
        <f t="shared" si="0"/>
        <v>33.887280000000004</v>
      </c>
      <c r="J7" s="22">
        <v>44197</v>
      </c>
      <c r="K7" t="s">
        <v>61</v>
      </c>
      <c r="L7" s="31" t="s">
        <v>72</v>
      </c>
    </row>
    <row r="8" spans="1:12" customFormat="1">
      <c r="A8" s="32">
        <v>94059302</v>
      </c>
      <c r="B8" s="18" t="s">
        <v>58</v>
      </c>
      <c r="C8" s="6" t="s">
        <v>11</v>
      </c>
      <c r="D8" s="7" t="s">
        <v>12</v>
      </c>
      <c r="E8" s="15" t="s">
        <v>9</v>
      </c>
      <c r="F8" s="15" t="s">
        <v>10</v>
      </c>
      <c r="G8" s="16">
        <v>47.69</v>
      </c>
      <c r="H8" s="36">
        <v>5.2400000000000002E-2</v>
      </c>
      <c r="I8" s="16">
        <f t="shared" si="0"/>
        <v>50.188955999999997</v>
      </c>
      <c r="J8" s="22">
        <v>44197</v>
      </c>
      <c r="K8" t="s">
        <v>61</v>
      </c>
      <c r="L8" s="31" t="s">
        <v>72</v>
      </c>
    </row>
    <row r="9" spans="1:12" customFormat="1">
      <c r="A9" s="32">
        <v>94059302</v>
      </c>
      <c r="B9" s="18" t="s">
        <v>58</v>
      </c>
      <c r="C9" s="17" t="s">
        <v>15</v>
      </c>
      <c r="D9" s="18" t="s">
        <v>16</v>
      </c>
      <c r="E9" s="19" t="s">
        <v>17</v>
      </c>
      <c r="F9" s="19" t="s">
        <v>10</v>
      </c>
      <c r="G9" s="20"/>
      <c r="H9" s="37">
        <v>5.2400000000000002E-2</v>
      </c>
      <c r="I9" s="20">
        <f t="shared" si="0"/>
        <v>0</v>
      </c>
      <c r="J9" s="22">
        <v>44378</v>
      </c>
      <c r="L9" s="31" t="s">
        <v>72</v>
      </c>
    </row>
    <row r="10" spans="1:12" customFormat="1">
      <c r="A10" s="17">
        <v>94067333</v>
      </c>
      <c r="B10" s="18" t="s">
        <v>74</v>
      </c>
      <c r="C10" s="1" t="s">
        <v>7</v>
      </c>
      <c r="D10" s="14" t="s">
        <v>8</v>
      </c>
      <c r="E10" s="15" t="s">
        <v>9</v>
      </c>
      <c r="F10" s="15" t="s">
        <v>10</v>
      </c>
      <c r="G10" s="16">
        <v>32.200000000000003</v>
      </c>
      <c r="H10" s="36">
        <v>5.2400000000000002E-2</v>
      </c>
      <c r="I10" s="16">
        <f t="shared" si="0"/>
        <v>33.887280000000004</v>
      </c>
      <c r="J10" s="22">
        <v>44197</v>
      </c>
      <c r="K10" t="s">
        <v>61</v>
      </c>
      <c r="L10" s="31" t="s">
        <v>73</v>
      </c>
    </row>
    <row r="11" spans="1:12" customFormat="1">
      <c r="A11" s="17">
        <v>94067333</v>
      </c>
      <c r="B11" s="18" t="s">
        <v>74</v>
      </c>
      <c r="C11" s="6" t="s">
        <v>11</v>
      </c>
      <c r="D11" s="7" t="s">
        <v>12</v>
      </c>
      <c r="E11" s="15" t="s">
        <v>9</v>
      </c>
      <c r="F11" s="15" t="s">
        <v>10</v>
      </c>
      <c r="G11" s="16">
        <v>47.69</v>
      </c>
      <c r="H11" s="36">
        <v>5.2400000000000002E-2</v>
      </c>
      <c r="I11" s="16">
        <f t="shared" si="0"/>
        <v>50.188955999999997</v>
      </c>
      <c r="J11" s="22">
        <v>44197</v>
      </c>
      <c r="K11" t="s">
        <v>61</v>
      </c>
      <c r="L11" s="31" t="s">
        <v>73</v>
      </c>
    </row>
    <row r="12" spans="1:12" customFormat="1">
      <c r="A12" s="17">
        <v>94067333</v>
      </c>
      <c r="B12" s="18" t="s">
        <v>74</v>
      </c>
      <c r="C12" s="17" t="s">
        <v>15</v>
      </c>
      <c r="D12" s="18" t="s">
        <v>16</v>
      </c>
      <c r="E12" s="19" t="s">
        <v>17</v>
      </c>
      <c r="F12" s="19" t="s">
        <v>10</v>
      </c>
      <c r="G12" s="20">
        <v>4.32</v>
      </c>
      <c r="H12" s="37">
        <v>5.2400000000000002E-2</v>
      </c>
      <c r="I12" s="20">
        <f t="shared" si="0"/>
        <v>4.5463680000000002</v>
      </c>
      <c r="J12" s="22">
        <v>44378</v>
      </c>
      <c r="L12" s="31" t="s">
        <v>73</v>
      </c>
    </row>
    <row r="13" spans="1:12" customFormat="1">
      <c r="A13" s="17" t="s">
        <v>18</v>
      </c>
      <c r="B13" s="18" t="s">
        <v>19</v>
      </c>
      <c r="C13" s="17" t="s">
        <v>15</v>
      </c>
      <c r="D13" s="18" t="s">
        <v>16</v>
      </c>
      <c r="E13" s="19" t="s">
        <v>17</v>
      </c>
      <c r="F13" s="19" t="s">
        <v>10</v>
      </c>
      <c r="G13" s="20">
        <v>4.32</v>
      </c>
      <c r="H13" s="37">
        <v>5.2400000000000002E-2</v>
      </c>
      <c r="I13" s="20">
        <f t="shared" si="0"/>
        <v>4.5463680000000002</v>
      </c>
      <c r="J13" s="22">
        <v>43952</v>
      </c>
      <c r="L13" s="31"/>
    </row>
    <row r="14" spans="1:12" ht="57.6">
      <c r="A14" s="17" t="s">
        <v>18</v>
      </c>
      <c r="B14" s="18" t="s">
        <v>19</v>
      </c>
      <c r="C14" s="1" t="s">
        <v>7</v>
      </c>
      <c r="D14" s="14" t="s">
        <v>8</v>
      </c>
      <c r="E14" s="15" t="s">
        <v>9</v>
      </c>
      <c r="F14" s="15" t="s">
        <v>10</v>
      </c>
      <c r="G14" s="16">
        <v>32.200000000000003</v>
      </c>
      <c r="H14" s="36">
        <v>5.2400000000000002E-2</v>
      </c>
      <c r="I14" s="16">
        <f t="shared" si="0"/>
        <v>33.887280000000004</v>
      </c>
      <c r="J14" s="22">
        <v>43952</v>
      </c>
      <c r="K14" s="29" t="s">
        <v>60</v>
      </c>
      <c r="L14" s="31" t="s">
        <v>62</v>
      </c>
    </row>
    <row r="15" spans="1:12" ht="15.75" customHeight="1">
      <c r="A15" s="17" t="s">
        <v>18</v>
      </c>
      <c r="B15" s="18" t="s">
        <v>19</v>
      </c>
      <c r="C15" s="6" t="s">
        <v>11</v>
      </c>
      <c r="D15" s="7" t="s">
        <v>12</v>
      </c>
      <c r="E15" s="15" t="s">
        <v>9</v>
      </c>
      <c r="F15" s="15" t="s">
        <v>10</v>
      </c>
      <c r="G15" s="16">
        <v>47.69</v>
      </c>
      <c r="H15" s="36">
        <v>5.2400000000000002E-2</v>
      </c>
      <c r="I15" s="16">
        <f t="shared" si="0"/>
        <v>50.188955999999997</v>
      </c>
      <c r="J15" s="22">
        <v>43952</v>
      </c>
      <c r="K15" s="29" t="s">
        <v>60</v>
      </c>
    </row>
    <row r="16" spans="1:12" ht="15.75" customHeight="1">
      <c r="A16" s="1">
        <v>41784706</v>
      </c>
      <c r="B16" s="23" t="s">
        <v>80</v>
      </c>
      <c r="C16" s="1" t="s">
        <v>7</v>
      </c>
      <c r="D16" s="14" t="s">
        <v>8</v>
      </c>
      <c r="E16" s="15" t="s">
        <v>9</v>
      </c>
      <c r="F16" s="15" t="s">
        <v>10</v>
      </c>
      <c r="G16" s="16">
        <v>32.200000000000003</v>
      </c>
      <c r="H16" s="36">
        <v>5.2400000000000002E-2</v>
      </c>
      <c r="I16" s="16">
        <f t="shared" si="0"/>
        <v>33.887280000000004</v>
      </c>
      <c r="J16" s="22">
        <v>45292</v>
      </c>
      <c r="K16" s="29" t="s">
        <v>60</v>
      </c>
      <c r="L16" s="31" t="s">
        <v>81</v>
      </c>
    </row>
    <row r="17" spans="1:12" ht="15.75" customHeight="1">
      <c r="A17" s="1">
        <v>41784706</v>
      </c>
      <c r="B17" s="23" t="s">
        <v>80</v>
      </c>
      <c r="C17" s="6" t="s">
        <v>11</v>
      </c>
      <c r="D17" s="7" t="s">
        <v>12</v>
      </c>
      <c r="E17" s="15" t="s">
        <v>9</v>
      </c>
      <c r="F17" s="15" t="s">
        <v>10</v>
      </c>
      <c r="G17" s="16">
        <v>47.69</v>
      </c>
      <c r="H17" s="36">
        <v>5.2400000000000002E-2</v>
      </c>
      <c r="I17" s="16">
        <f t="shared" si="0"/>
        <v>50.188955999999997</v>
      </c>
      <c r="J17" s="22">
        <v>45292</v>
      </c>
      <c r="K17" s="29" t="s">
        <v>60</v>
      </c>
      <c r="L17" s="31" t="s">
        <v>81</v>
      </c>
    </row>
    <row r="18" spans="1:12" customFormat="1">
      <c r="A18" s="1">
        <v>41784706</v>
      </c>
      <c r="B18" s="23" t="s">
        <v>80</v>
      </c>
      <c r="C18" s="17" t="s">
        <v>15</v>
      </c>
      <c r="D18" s="18" t="s">
        <v>16</v>
      </c>
      <c r="E18" s="19" t="s">
        <v>17</v>
      </c>
      <c r="F18" s="19" t="s">
        <v>10</v>
      </c>
      <c r="G18" s="20">
        <v>4.32</v>
      </c>
      <c r="H18" s="37">
        <v>5.2400000000000002E-2</v>
      </c>
      <c r="I18" s="20">
        <f t="shared" si="0"/>
        <v>4.5463680000000002</v>
      </c>
      <c r="J18" s="22">
        <v>45413</v>
      </c>
      <c r="L18" s="31"/>
    </row>
    <row r="19" spans="1:12">
      <c r="A19" s="1" t="s">
        <v>20</v>
      </c>
      <c r="B19" s="13" t="s">
        <v>67</v>
      </c>
      <c r="C19" s="1" t="s">
        <v>7</v>
      </c>
      <c r="D19" s="14" t="s">
        <v>8</v>
      </c>
      <c r="E19" s="15" t="s">
        <v>9</v>
      </c>
      <c r="F19" s="15" t="s">
        <v>10</v>
      </c>
      <c r="G19" s="16">
        <v>32.200000000000003</v>
      </c>
      <c r="H19" s="36">
        <v>5.2400000000000002E-2</v>
      </c>
      <c r="I19" s="16">
        <f t="shared" si="0"/>
        <v>33.887280000000004</v>
      </c>
      <c r="J19" s="22">
        <v>43831</v>
      </c>
      <c r="K19" s="28" t="s">
        <v>59</v>
      </c>
    </row>
    <row r="20" spans="1:12" ht="15.75" customHeight="1">
      <c r="A20" s="1" t="s">
        <v>20</v>
      </c>
      <c r="B20" s="13" t="s">
        <v>79</v>
      </c>
      <c r="C20" s="6" t="s">
        <v>11</v>
      </c>
      <c r="D20" s="7" t="s">
        <v>12</v>
      </c>
      <c r="E20" s="15" t="s">
        <v>9</v>
      </c>
      <c r="F20" s="15" t="s">
        <v>10</v>
      </c>
      <c r="G20" s="16">
        <v>47.69</v>
      </c>
      <c r="H20" s="36">
        <v>5.2400000000000002E-2</v>
      </c>
      <c r="I20" s="16">
        <f t="shared" si="0"/>
        <v>50.188955999999997</v>
      </c>
      <c r="J20" s="22">
        <v>43831</v>
      </c>
      <c r="K20" s="28" t="s">
        <v>59</v>
      </c>
    </row>
    <row r="21" spans="1:12">
      <c r="A21" s="1">
        <v>66662525</v>
      </c>
      <c r="B21" s="13" t="s">
        <v>21</v>
      </c>
      <c r="C21" s="1" t="s">
        <v>7</v>
      </c>
      <c r="D21" s="14" t="s">
        <v>8</v>
      </c>
      <c r="E21" s="15" t="s">
        <v>9</v>
      </c>
      <c r="F21" s="15" t="s">
        <v>10</v>
      </c>
      <c r="G21" s="16">
        <v>32.200000000000003</v>
      </c>
      <c r="H21" s="36">
        <v>5.2400000000000002E-2</v>
      </c>
      <c r="I21" s="16">
        <f t="shared" si="0"/>
        <v>33.887280000000004</v>
      </c>
      <c r="J21" s="22">
        <v>43831</v>
      </c>
      <c r="K21" s="28" t="s">
        <v>59</v>
      </c>
    </row>
    <row r="22" spans="1:12" ht="15.75" customHeight="1">
      <c r="A22" s="1">
        <v>66662525</v>
      </c>
      <c r="B22" s="13" t="s">
        <v>21</v>
      </c>
      <c r="C22" s="6" t="s">
        <v>11</v>
      </c>
      <c r="D22" s="7" t="s">
        <v>12</v>
      </c>
      <c r="E22" s="15" t="s">
        <v>9</v>
      </c>
      <c r="F22" s="15" t="s">
        <v>10</v>
      </c>
      <c r="G22" s="16">
        <v>47.69</v>
      </c>
      <c r="H22" s="36">
        <v>5.2400000000000002E-2</v>
      </c>
      <c r="I22" s="16">
        <f t="shared" si="0"/>
        <v>50.188955999999997</v>
      </c>
      <c r="J22" s="22">
        <v>43831</v>
      </c>
      <c r="K22" s="28" t="s">
        <v>59</v>
      </c>
    </row>
    <row r="23" spans="1:12" customFormat="1">
      <c r="A23" s="1">
        <v>66662525</v>
      </c>
      <c r="B23" s="18" t="s">
        <v>21</v>
      </c>
      <c r="C23" s="17" t="s">
        <v>15</v>
      </c>
      <c r="D23" s="18" t="s">
        <v>16</v>
      </c>
      <c r="E23" s="19" t="s">
        <v>17</v>
      </c>
      <c r="F23" s="19" t="s">
        <v>10</v>
      </c>
      <c r="G23" s="20">
        <v>4.32</v>
      </c>
      <c r="H23" s="37">
        <v>5.2400000000000002E-2</v>
      </c>
      <c r="I23" s="20">
        <f t="shared" si="0"/>
        <v>4.5463680000000002</v>
      </c>
      <c r="J23" s="22">
        <v>43831</v>
      </c>
      <c r="L23" s="31"/>
    </row>
    <row r="24" spans="1:12" ht="86.4">
      <c r="A24" s="17" t="s">
        <v>22</v>
      </c>
      <c r="B24" s="18" t="s">
        <v>23</v>
      </c>
      <c r="C24" s="1" t="s">
        <v>7</v>
      </c>
      <c r="D24" s="14" t="s">
        <v>8</v>
      </c>
      <c r="E24" s="15" t="s">
        <v>9</v>
      </c>
      <c r="F24" s="15" t="s">
        <v>10</v>
      </c>
      <c r="G24" s="16">
        <v>32.200000000000003</v>
      </c>
      <c r="H24" s="36">
        <v>5.2400000000000002E-2</v>
      </c>
      <c r="I24" s="16">
        <f t="shared" si="0"/>
        <v>33.887280000000004</v>
      </c>
      <c r="J24" s="22">
        <v>43831</v>
      </c>
      <c r="K24" s="29" t="s">
        <v>60</v>
      </c>
      <c r="L24" s="31" t="s">
        <v>63</v>
      </c>
    </row>
    <row r="25" spans="1:12" ht="15.75" customHeight="1">
      <c r="A25" s="17" t="s">
        <v>22</v>
      </c>
      <c r="B25" s="18" t="s">
        <v>23</v>
      </c>
      <c r="C25" s="6" t="s">
        <v>11</v>
      </c>
      <c r="D25" s="7" t="s">
        <v>12</v>
      </c>
      <c r="E25" s="15" t="s">
        <v>9</v>
      </c>
      <c r="F25" s="15" t="s">
        <v>10</v>
      </c>
      <c r="G25" s="16">
        <v>47.69</v>
      </c>
      <c r="H25" s="36">
        <v>5.2400000000000002E-2</v>
      </c>
      <c r="I25" s="16">
        <f t="shared" si="0"/>
        <v>50.188955999999997</v>
      </c>
      <c r="J25" s="22">
        <v>43831</v>
      </c>
      <c r="K25" s="29" t="s">
        <v>60</v>
      </c>
    </row>
    <row r="26" spans="1:12" customFormat="1">
      <c r="A26" s="17" t="s">
        <v>22</v>
      </c>
      <c r="B26" s="18" t="s">
        <v>23</v>
      </c>
      <c r="C26" s="17" t="s">
        <v>15</v>
      </c>
      <c r="D26" s="18" t="s">
        <v>16</v>
      </c>
      <c r="E26" s="19" t="s">
        <v>17</v>
      </c>
      <c r="F26" s="19" t="s">
        <v>10</v>
      </c>
      <c r="G26" s="20">
        <v>4.32</v>
      </c>
      <c r="H26" s="37">
        <v>5.2400000000000002E-2</v>
      </c>
      <c r="I26" s="20">
        <f t="shared" si="0"/>
        <v>4.5463680000000002</v>
      </c>
      <c r="J26" s="22">
        <v>43831</v>
      </c>
      <c r="L26" s="31"/>
    </row>
    <row r="27" spans="1:12">
      <c r="A27" s="1" t="s">
        <v>24</v>
      </c>
      <c r="B27" s="13" t="s">
        <v>25</v>
      </c>
      <c r="C27" s="1" t="s">
        <v>7</v>
      </c>
      <c r="D27" s="14" t="s">
        <v>8</v>
      </c>
      <c r="E27" s="15" t="s">
        <v>9</v>
      </c>
      <c r="F27" s="15" t="s">
        <v>10</v>
      </c>
      <c r="G27" s="16">
        <v>32.200000000000003</v>
      </c>
      <c r="H27" s="36">
        <v>5.2400000000000002E-2</v>
      </c>
      <c r="I27" s="16">
        <f t="shared" si="0"/>
        <v>33.887280000000004</v>
      </c>
      <c r="J27" s="22">
        <v>43831</v>
      </c>
      <c r="K27" s="28" t="s">
        <v>59</v>
      </c>
    </row>
    <row r="28" spans="1:12" ht="15.75" customHeight="1">
      <c r="A28" s="1" t="s">
        <v>24</v>
      </c>
      <c r="B28" s="13" t="s">
        <v>25</v>
      </c>
      <c r="C28" s="6" t="s">
        <v>11</v>
      </c>
      <c r="D28" s="7" t="s">
        <v>12</v>
      </c>
      <c r="E28" s="15" t="s">
        <v>9</v>
      </c>
      <c r="F28" s="15" t="s">
        <v>10</v>
      </c>
      <c r="G28" s="16">
        <v>47.69</v>
      </c>
      <c r="H28" s="36">
        <v>5.2400000000000002E-2</v>
      </c>
      <c r="I28" s="16">
        <f t="shared" si="0"/>
        <v>50.188955999999997</v>
      </c>
      <c r="J28" s="22">
        <v>43831</v>
      </c>
      <c r="K28" s="28" t="s">
        <v>59</v>
      </c>
    </row>
    <row r="29" spans="1:12" customFormat="1">
      <c r="A29" s="1" t="s">
        <v>24</v>
      </c>
      <c r="B29" s="13" t="s">
        <v>25</v>
      </c>
      <c r="C29" s="17" t="s">
        <v>15</v>
      </c>
      <c r="D29" s="18" t="s">
        <v>16</v>
      </c>
      <c r="E29" s="19" t="s">
        <v>17</v>
      </c>
      <c r="F29" s="19" t="s">
        <v>10</v>
      </c>
      <c r="G29" s="20">
        <v>4.32</v>
      </c>
      <c r="H29" s="37">
        <v>5.2400000000000002E-2</v>
      </c>
      <c r="I29" s="20">
        <f t="shared" si="0"/>
        <v>4.5463680000000002</v>
      </c>
      <c r="J29" s="22">
        <v>43831</v>
      </c>
      <c r="L29" s="31"/>
    </row>
    <row r="30" spans="1:12">
      <c r="A30" s="1" t="s">
        <v>26</v>
      </c>
      <c r="B30" s="13" t="s">
        <v>27</v>
      </c>
      <c r="C30" s="1" t="s">
        <v>7</v>
      </c>
      <c r="D30" s="14" t="s">
        <v>8</v>
      </c>
      <c r="E30" s="15" t="s">
        <v>9</v>
      </c>
      <c r="F30" s="15" t="s">
        <v>10</v>
      </c>
      <c r="G30" s="16">
        <v>32.200000000000003</v>
      </c>
      <c r="H30" s="36">
        <v>5.2400000000000002E-2</v>
      </c>
      <c r="I30" s="16">
        <f t="shared" si="0"/>
        <v>33.887280000000004</v>
      </c>
      <c r="J30" s="22">
        <v>43831</v>
      </c>
      <c r="K30" s="28" t="s">
        <v>59</v>
      </c>
    </row>
    <row r="31" spans="1:12" ht="15.75" customHeight="1">
      <c r="A31" s="1" t="s">
        <v>26</v>
      </c>
      <c r="B31" s="13" t="s">
        <v>27</v>
      </c>
      <c r="C31" s="6" t="s">
        <v>11</v>
      </c>
      <c r="D31" s="7" t="s">
        <v>12</v>
      </c>
      <c r="E31" s="15" t="s">
        <v>9</v>
      </c>
      <c r="F31" s="15" t="s">
        <v>10</v>
      </c>
      <c r="G31" s="16">
        <v>47.69</v>
      </c>
      <c r="H31" s="36">
        <v>5.2400000000000002E-2</v>
      </c>
      <c r="I31" s="16">
        <f t="shared" si="0"/>
        <v>50.188955999999997</v>
      </c>
      <c r="J31" s="22">
        <v>43831</v>
      </c>
      <c r="K31" s="28" t="s">
        <v>59</v>
      </c>
    </row>
    <row r="32" spans="1:12" customFormat="1">
      <c r="A32" s="17" t="s">
        <v>26</v>
      </c>
      <c r="B32" s="18" t="s">
        <v>27</v>
      </c>
      <c r="C32" s="17" t="s">
        <v>15</v>
      </c>
      <c r="D32" s="18" t="s">
        <v>16</v>
      </c>
      <c r="E32" s="19" t="s">
        <v>17</v>
      </c>
      <c r="F32" s="19" t="s">
        <v>10</v>
      </c>
      <c r="G32" s="20">
        <v>4.32</v>
      </c>
      <c r="H32" s="37">
        <v>5.2400000000000002E-2</v>
      </c>
      <c r="I32" s="20">
        <f t="shared" si="0"/>
        <v>4.5463680000000002</v>
      </c>
      <c r="J32" s="22">
        <v>43831</v>
      </c>
      <c r="L32" s="31"/>
    </row>
    <row r="33" spans="1:12">
      <c r="A33" s="2" t="s">
        <v>28</v>
      </c>
      <c r="B33" s="2" t="s">
        <v>29</v>
      </c>
      <c r="C33" s="1" t="s">
        <v>7</v>
      </c>
      <c r="D33" s="14" t="s">
        <v>8</v>
      </c>
      <c r="E33" s="15" t="s">
        <v>9</v>
      </c>
      <c r="F33" s="15" t="s">
        <v>10</v>
      </c>
      <c r="G33" s="16">
        <v>32.200000000000003</v>
      </c>
      <c r="H33" s="36">
        <v>5.2400000000000002E-2</v>
      </c>
      <c r="I33" s="16">
        <f t="shared" si="0"/>
        <v>33.887280000000004</v>
      </c>
      <c r="J33" s="22">
        <v>43831</v>
      </c>
    </row>
    <row r="34" spans="1:12" ht="15.75" customHeight="1">
      <c r="A34" s="2" t="s">
        <v>28</v>
      </c>
      <c r="B34" s="21" t="s">
        <v>29</v>
      </c>
      <c r="C34" s="6" t="s">
        <v>11</v>
      </c>
      <c r="D34" s="7" t="s">
        <v>12</v>
      </c>
      <c r="E34" s="15" t="s">
        <v>9</v>
      </c>
      <c r="F34" s="15" t="s">
        <v>10</v>
      </c>
      <c r="G34" s="16">
        <v>47.69</v>
      </c>
      <c r="H34" s="36">
        <v>5.2400000000000002E-2</v>
      </c>
      <c r="I34" s="16">
        <f t="shared" si="0"/>
        <v>50.188955999999997</v>
      </c>
      <c r="J34" s="22">
        <v>43831</v>
      </c>
    </row>
    <row r="35" spans="1:12">
      <c r="A35" s="1" t="s">
        <v>30</v>
      </c>
      <c r="B35" s="13" t="s">
        <v>31</v>
      </c>
      <c r="C35" s="1" t="s">
        <v>7</v>
      </c>
      <c r="D35" s="14" t="s">
        <v>8</v>
      </c>
      <c r="E35" s="15" t="s">
        <v>9</v>
      </c>
      <c r="F35" s="15" t="s">
        <v>10</v>
      </c>
      <c r="G35" s="16">
        <v>32.200000000000003</v>
      </c>
      <c r="H35" s="36">
        <v>5.2400000000000002E-2</v>
      </c>
      <c r="I35" s="16">
        <f t="shared" si="0"/>
        <v>33.887280000000004</v>
      </c>
      <c r="J35" s="22">
        <v>43831</v>
      </c>
      <c r="K35" s="28" t="s">
        <v>59</v>
      </c>
    </row>
    <row r="36" spans="1:12" ht="15.75" customHeight="1">
      <c r="A36" s="1" t="s">
        <v>30</v>
      </c>
      <c r="B36" s="13" t="s">
        <v>31</v>
      </c>
      <c r="C36" s="6" t="s">
        <v>11</v>
      </c>
      <c r="D36" s="7" t="s">
        <v>12</v>
      </c>
      <c r="E36" s="15" t="s">
        <v>9</v>
      </c>
      <c r="F36" s="15" t="s">
        <v>10</v>
      </c>
      <c r="G36" s="16">
        <v>47.69</v>
      </c>
      <c r="H36" s="36">
        <v>5.2400000000000002E-2</v>
      </c>
      <c r="I36" s="16">
        <f t="shared" si="0"/>
        <v>50.188955999999997</v>
      </c>
      <c r="J36" s="22">
        <v>43831</v>
      </c>
      <c r="K36" s="28" t="s">
        <v>59</v>
      </c>
    </row>
    <row r="37" spans="1:12" ht="15.75" customHeight="1">
      <c r="A37" s="1">
        <v>94064810</v>
      </c>
      <c r="B37" s="13" t="s">
        <v>71</v>
      </c>
      <c r="C37" s="1" t="s">
        <v>7</v>
      </c>
      <c r="D37" s="14" t="s">
        <v>8</v>
      </c>
      <c r="E37" s="15" t="s">
        <v>9</v>
      </c>
      <c r="F37" s="15" t="s">
        <v>10</v>
      </c>
      <c r="G37" s="16">
        <v>32.200000000000003</v>
      </c>
      <c r="H37" s="36">
        <v>5.2400000000000002E-2</v>
      </c>
      <c r="I37" s="16">
        <f t="shared" si="0"/>
        <v>33.887280000000004</v>
      </c>
      <c r="J37" s="22"/>
      <c r="K37" s="28"/>
    </row>
    <row r="38" spans="1:12" ht="57.6">
      <c r="A38" s="1" t="s">
        <v>32</v>
      </c>
      <c r="B38" s="13" t="s">
        <v>33</v>
      </c>
      <c r="C38" s="1" t="s">
        <v>7</v>
      </c>
      <c r="D38" s="14" t="s">
        <v>8</v>
      </c>
      <c r="E38" s="15" t="s">
        <v>9</v>
      </c>
      <c r="F38" s="15" t="s">
        <v>10</v>
      </c>
      <c r="G38" s="16">
        <v>32.200000000000003</v>
      </c>
      <c r="H38" s="36">
        <v>5.2400000000000002E-2</v>
      </c>
      <c r="I38" s="16">
        <f t="shared" si="0"/>
        <v>33.887280000000004</v>
      </c>
      <c r="J38" s="22">
        <v>43831</v>
      </c>
      <c r="K38" s="29" t="s">
        <v>60</v>
      </c>
      <c r="L38" s="31" t="s">
        <v>64</v>
      </c>
    </row>
    <row r="39" spans="1:12" ht="15.75" customHeight="1">
      <c r="A39" s="1" t="s">
        <v>32</v>
      </c>
      <c r="B39" s="13" t="s">
        <v>33</v>
      </c>
      <c r="C39" s="6" t="s">
        <v>11</v>
      </c>
      <c r="D39" s="7" t="s">
        <v>12</v>
      </c>
      <c r="E39" s="15" t="s">
        <v>9</v>
      </c>
      <c r="F39" s="15" t="s">
        <v>10</v>
      </c>
      <c r="G39" s="16">
        <v>47.69</v>
      </c>
      <c r="H39" s="36">
        <v>5.2400000000000002E-2</v>
      </c>
      <c r="I39" s="16">
        <f t="shared" si="0"/>
        <v>50.188955999999997</v>
      </c>
      <c r="J39" s="22">
        <v>43831</v>
      </c>
      <c r="K39" s="29" t="s">
        <v>60</v>
      </c>
    </row>
    <row r="40" spans="1:12" customFormat="1">
      <c r="A40" s="1" t="s">
        <v>32</v>
      </c>
      <c r="B40" s="13" t="s">
        <v>33</v>
      </c>
      <c r="C40" s="17" t="s">
        <v>15</v>
      </c>
      <c r="D40" s="18" t="s">
        <v>16</v>
      </c>
      <c r="E40" s="19" t="s">
        <v>17</v>
      </c>
      <c r="F40" s="19" t="s">
        <v>10</v>
      </c>
      <c r="G40" s="20">
        <v>4.32</v>
      </c>
      <c r="H40" s="37">
        <v>5.2400000000000002E-2</v>
      </c>
      <c r="I40" s="20">
        <f t="shared" si="0"/>
        <v>4.5463680000000002</v>
      </c>
      <c r="J40" s="22">
        <v>44197</v>
      </c>
      <c r="L40" s="31"/>
    </row>
    <row r="41" spans="1:12">
      <c r="A41" s="1">
        <v>98101863</v>
      </c>
      <c r="B41" s="13" t="s">
        <v>34</v>
      </c>
      <c r="C41" s="1" t="s">
        <v>7</v>
      </c>
      <c r="D41" s="14" t="s">
        <v>8</v>
      </c>
      <c r="E41" s="15" t="s">
        <v>9</v>
      </c>
      <c r="F41" s="15" t="s">
        <v>10</v>
      </c>
      <c r="G41" s="16">
        <v>32.200000000000003</v>
      </c>
      <c r="H41" s="36">
        <v>5.2400000000000002E-2</v>
      </c>
      <c r="I41" s="16">
        <f t="shared" si="0"/>
        <v>33.887280000000004</v>
      </c>
      <c r="J41" s="22">
        <v>43831</v>
      </c>
      <c r="K41" s="28" t="s">
        <v>59</v>
      </c>
    </row>
    <row r="42" spans="1:12" ht="15.75" customHeight="1">
      <c r="A42" s="1">
        <v>98101863</v>
      </c>
      <c r="B42" s="13" t="s">
        <v>34</v>
      </c>
      <c r="C42" s="6" t="s">
        <v>11</v>
      </c>
      <c r="D42" s="7" t="s">
        <v>12</v>
      </c>
      <c r="E42" s="15" t="s">
        <v>9</v>
      </c>
      <c r="F42" s="15" t="s">
        <v>10</v>
      </c>
      <c r="G42" s="16">
        <v>47.69</v>
      </c>
      <c r="H42" s="36">
        <v>5.2400000000000002E-2</v>
      </c>
      <c r="I42" s="16">
        <f t="shared" si="0"/>
        <v>50.188955999999997</v>
      </c>
      <c r="J42" s="22">
        <v>43831</v>
      </c>
      <c r="K42" s="28" t="s">
        <v>59</v>
      </c>
    </row>
    <row r="43" spans="1:12" customFormat="1">
      <c r="A43" s="1">
        <v>98101863</v>
      </c>
      <c r="B43" s="13" t="s">
        <v>34</v>
      </c>
      <c r="C43" s="17" t="s">
        <v>15</v>
      </c>
      <c r="D43" s="18" t="s">
        <v>16</v>
      </c>
      <c r="E43" s="19" t="s">
        <v>17</v>
      </c>
      <c r="F43" s="19" t="s">
        <v>10</v>
      </c>
      <c r="G43" s="20">
        <v>4.32</v>
      </c>
      <c r="H43" s="37">
        <v>5.2400000000000002E-2</v>
      </c>
      <c r="I43" s="20">
        <f t="shared" si="0"/>
        <v>4.5463680000000002</v>
      </c>
      <c r="J43" s="22">
        <v>44197</v>
      </c>
      <c r="L43" s="31"/>
    </row>
    <row r="44" spans="1:12" customFormat="1">
      <c r="A44" s="17" t="s">
        <v>35</v>
      </c>
      <c r="B44" s="18" t="s">
        <v>36</v>
      </c>
      <c r="C44" s="17" t="s">
        <v>7</v>
      </c>
      <c r="D44" s="18" t="s">
        <v>37</v>
      </c>
      <c r="E44" s="19" t="s">
        <v>9</v>
      </c>
      <c r="F44" s="19" t="s">
        <v>10</v>
      </c>
      <c r="G44" s="20">
        <v>32.200000000000003</v>
      </c>
      <c r="H44" s="37">
        <v>5.2400000000000002E-2</v>
      </c>
      <c r="I44" s="20">
        <f t="shared" si="0"/>
        <v>33.887280000000004</v>
      </c>
      <c r="J44" s="22">
        <v>43831</v>
      </c>
      <c r="K44" s="28" t="s">
        <v>59</v>
      </c>
      <c r="L44" s="31"/>
    </row>
    <row r="45" spans="1:12" customFormat="1">
      <c r="A45" s="17" t="s">
        <v>35</v>
      </c>
      <c r="B45" s="18" t="s">
        <v>36</v>
      </c>
      <c r="C45" s="17" t="s">
        <v>11</v>
      </c>
      <c r="D45" s="18" t="s">
        <v>38</v>
      </c>
      <c r="E45" s="19" t="s">
        <v>9</v>
      </c>
      <c r="F45" s="19" t="s">
        <v>10</v>
      </c>
      <c r="G45" s="20">
        <v>47.69</v>
      </c>
      <c r="H45" s="37">
        <v>5.2400000000000002E-2</v>
      </c>
      <c r="I45" s="20">
        <f t="shared" si="0"/>
        <v>50.188955999999997</v>
      </c>
      <c r="J45" s="22">
        <v>43831</v>
      </c>
      <c r="K45" s="28" t="s">
        <v>59</v>
      </c>
      <c r="L45" s="31"/>
    </row>
    <row r="46" spans="1:12" customFormat="1">
      <c r="A46" s="17" t="s">
        <v>35</v>
      </c>
      <c r="B46" s="18" t="s">
        <v>36</v>
      </c>
      <c r="C46" s="17" t="s">
        <v>15</v>
      </c>
      <c r="D46" s="18" t="s">
        <v>16</v>
      </c>
      <c r="E46" s="19" t="s">
        <v>17</v>
      </c>
      <c r="F46" s="19" t="s">
        <v>10</v>
      </c>
      <c r="G46" s="20">
        <v>4.32</v>
      </c>
      <c r="H46" s="37">
        <v>5.2400000000000002E-2</v>
      </c>
      <c r="I46" s="20">
        <f t="shared" si="0"/>
        <v>4.5463680000000002</v>
      </c>
      <c r="J46" s="22">
        <v>43831</v>
      </c>
      <c r="L46" s="31"/>
    </row>
    <row r="47" spans="1:12">
      <c r="A47" s="1" t="s">
        <v>39</v>
      </c>
      <c r="B47" s="13" t="s">
        <v>40</v>
      </c>
      <c r="C47" s="1" t="s">
        <v>7</v>
      </c>
      <c r="D47" s="14" t="s">
        <v>8</v>
      </c>
      <c r="E47" s="15" t="s">
        <v>9</v>
      </c>
      <c r="F47" s="15" t="s">
        <v>10</v>
      </c>
      <c r="G47" s="16">
        <v>32.200000000000003</v>
      </c>
      <c r="H47" s="36">
        <v>5.2400000000000002E-2</v>
      </c>
      <c r="I47" s="16">
        <f t="shared" si="0"/>
        <v>33.887280000000004</v>
      </c>
      <c r="J47" s="22">
        <v>43831</v>
      </c>
      <c r="K47" s="28" t="s">
        <v>59</v>
      </c>
    </row>
    <row r="48" spans="1:12" ht="15.75" customHeight="1">
      <c r="A48" s="1" t="s">
        <v>39</v>
      </c>
      <c r="B48" s="13" t="s">
        <v>40</v>
      </c>
      <c r="C48" s="6" t="s">
        <v>11</v>
      </c>
      <c r="D48" s="7" t="s">
        <v>12</v>
      </c>
      <c r="E48" s="15" t="s">
        <v>9</v>
      </c>
      <c r="F48" s="15" t="s">
        <v>10</v>
      </c>
      <c r="G48" s="16">
        <v>47.69</v>
      </c>
      <c r="H48" s="36">
        <v>5.2400000000000002E-2</v>
      </c>
      <c r="I48" s="16">
        <f t="shared" si="0"/>
        <v>50.188955999999997</v>
      </c>
      <c r="J48" s="22">
        <v>43831</v>
      </c>
      <c r="K48" s="28" t="s">
        <v>59</v>
      </c>
    </row>
    <row r="49" spans="1:12">
      <c r="A49" s="1" t="s">
        <v>41</v>
      </c>
      <c r="B49" s="13" t="s">
        <v>42</v>
      </c>
      <c r="C49" s="1" t="s">
        <v>7</v>
      </c>
      <c r="D49" s="14" t="s">
        <v>8</v>
      </c>
      <c r="E49" s="15" t="s">
        <v>9</v>
      </c>
      <c r="F49" s="15" t="s">
        <v>10</v>
      </c>
      <c r="G49" s="16">
        <v>32.200000000000003</v>
      </c>
      <c r="H49" s="36">
        <v>5.2400000000000002E-2</v>
      </c>
      <c r="I49" s="16">
        <f t="shared" si="0"/>
        <v>33.887280000000004</v>
      </c>
      <c r="J49" s="22">
        <v>43831</v>
      </c>
      <c r="K49" s="28" t="s">
        <v>59</v>
      </c>
    </row>
    <row r="50" spans="1:12" ht="15.75" customHeight="1">
      <c r="A50" s="1" t="s">
        <v>41</v>
      </c>
      <c r="B50" s="13" t="s">
        <v>42</v>
      </c>
      <c r="C50" s="6" t="s">
        <v>11</v>
      </c>
      <c r="D50" s="7" t="s">
        <v>12</v>
      </c>
      <c r="E50" s="15" t="s">
        <v>9</v>
      </c>
      <c r="F50" s="15" t="s">
        <v>10</v>
      </c>
      <c r="G50" s="16">
        <v>47.69</v>
      </c>
      <c r="H50" s="36">
        <v>5.2400000000000002E-2</v>
      </c>
      <c r="I50" s="16">
        <f t="shared" si="0"/>
        <v>50.188955999999997</v>
      </c>
      <c r="J50" s="22">
        <v>43831</v>
      </c>
      <c r="K50" s="28" t="s">
        <v>59</v>
      </c>
    </row>
    <row r="51" spans="1:12">
      <c r="A51" s="25">
        <v>60605901</v>
      </c>
      <c r="B51" s="25" t="s">
        <v>43</v>
      </c>
      <c r="C51" s="1" t="s">
        <v>7</v>
      </c>
      <c r="D51" s="14" t="s">
        <v>8</v>
      </c>
      <c r="E51" s="15" t="s">
        <v>9</v>
      </c>
      <c r="F51" s="15" t="s">
        <v>10</v>
      </c>
      <c r="G51" s="16">
        <v>32.200000000000003</v>
      </c>
      <c r="H51" s="36">
        <v>5.2400000000000002E-2</v>
      </c>
      <c r="I51" s="16">
        <f t="shared" si="0"/>
        <v>33.887280000000004</v>
      </c>
      <c r="J51" s="22">
        <v>44287</v>
      </c>
      <c r="K51" s="28" t="s">
        <v>59</v>
      </c>
    </row>
    <row r="52" spans="1:12" ht="15.75" customHeight="1">
      <c r="A52" s="25">
        <v>60605901</v>
      </c>
      <c r="B52" s="25" t="s">
        <v>43</v>
      </c>
      <c r="C52" s="6" t="s">
        <v>11</v>
      </c>
      <c r="D52" s="7" t="s">
        <v>12</v>
      </c>
      <c r="E52" s="15" t="s">
        <v>9</v>
      </c>
      <c r="F52" s="15" t="s">
        <v>10</v>
      </c>
      <c r="G52" s="16">
        <v>47.69</v>
      </c>
      <c r="H52" s="36">
        <v>5.2400000000000002E-2</v>
      </c>
      <c r="I52" s="16">
        <f t="shared" si="0"/>
        <v>50.188955999999997</v>
      </c>
      <c r="J52" s="22">
        <v>44287</v>
      </c>
      <c r="K52" s="28" t="s">
        <v>59</v>
      </c>
    </row>
    <row r="53" spans="1:12">
      <c r="A53" s="1" t="s">
        <v>44</v>
      </c>
      <c r="B53" s="13" t="s">
        <v>45</v>
      </c>
      <c r="C53" s="1" t="s">
        <v>7</v>
      </c>
      <c r="D53" s="14" t="s">
        <v>8</v>
      </c>
      <c r="E53" s="15" t="s">
        <v>9</v>
      </c>
      <c r="F53" s="15" t="s">
        <v>10</v>
      </c>
      <c r="G53" s="16">
        <v>32.200000000000003</v>
      </c>
      <c r="H53" s="36">
        <v>5.2400000000000002E-2</v>
      </c>
      <c r="I53" s="16">
        <f t="shared" si="0"/>
        <v>33.887280000000004</v>
      </c>
      <c r="J53" s="22">
        <v>43831</v>
      </c>
      <c r="K53" s="28" t="s">
        <v>59</v>
      </c>
    </row>
    <row r="54" spans="1:12" ht="15.75" customHeight="1">
      <c r="A54" s="1" t="s">
        <v>44</v>
      </c>
      <c r="B54" s="13" t="s">
        <v>45</v>
      </c>
      <c r="C54" s="6" t="s">
        <v>11</v>
      </c>
      <c r="D54" s="7" t="s">
        <v>12</v>
      </c>
      <c r="E54" s="15" t="s">
        <v>9</v>
      </c>
      <c r="F54" s="15" t="s">
        <v>10</v>
      </c>
      <c r="G54" s="16">
        <v>47.69</v>
      </c>
      <c r="H54" s="36">
        <v>5.2400000000000002E-2</v>
      </c>
      <c r="I54" s="16">
        <f t="shared" si="0"/>
        <v>50.188955999999997</v>
      </c>
      <c r="J54" s="22">
        <v>43831</v>
      </c>
      <c r="K54" s="28" t="s">
        <v>59</v>
      </c>
    </row>
    <row r="55" spans="1:12" customFormat="1">
      <c r="A55" s="1">
        <v>73730906</v>
      </c>
      <c r="B55" s="13" t="s">
        <v>46</v>
      </c>
      <c r="C55" s="17" t="s">
        <v>15</v>
      </c>
      <c r="D55" s="18" t="s">
        <v>16</v>
      </c>
      <c r="E55" s="19" t="s">
        <v>17</v>
      </c>
      <c r="F55" s="19" t="s">
        <v>10</v>
      </c>
      <c r="G55" s="20">
        <v>4.32</v>
      </c>
      <c r="H55" s="37">
        <v>5.2400000000000002E-2</v>
      </c>
      <c r="I55" s="20">
        <f t="shared" si="0"/>
        <v>4.5463680000000002</v>
      </c>
      <c r="J55" s="22">
        <v>44197</v>
      </c>
      <c r="L55" s="31"/>
    </row>
    <row r="56" spans="1:12" ht="28.8">
      <c r="A56" s="1" t="s">
        <v>47</v>
      </c>
      <c r="B56" s="13" t="s">
        <v>48</v>
      </c>
      <c r="C56" s="1" t="s">
        <v>7</v>
      </c>
      <c r="D56" s="14" t="s">
        <v>8</v>
      </c>
      <c r="E56" s="15" t="s">
        <v>9</v>
      </c>
      <c r="F56" s="15" t="s">
        <v>10</v>
      </c>
      <c r="G56" s="16">
        <v>32.200000000000003</v>
      </c>
      <c r="H56" s="36">
        <v>5.2400000000000002E-2</v>
      </c>
      <c r="I56" s="16">
        <f t="shared" si="0"/>
        <v>33.887280000000004</v>
      </c>
      <c r="J56" s="22">
        <v>43831</v>
      </c>
      <c r="K56" s="28" t="s">
        <v>59</v>
      </c>
      <c r="L56" s="31" t="s">
        <v>65</v>
      </c>
    </row>
    <row r="57" spans="1:12" ht="15.75" customHeight="1">
      <c r="A57" s="1" t="s">
        <v>47</v>
      </c>
      <c r="B57" s="13" t="s">
        <v>48</v>
      </c>
      <c r="C57" s="6" t="s">
        <v>11</v>
      </c>
      <c r="D57" s="7" t="s">
        <v>12</v>
      </c>
      <c r="E57" s="15" t="s">
        <v>9</v>
      </c>
      <c r="F57" s="15" t="s">
        <v>10</v>
      </c>
      <c r="G57" s="16">
        <v>47.69</v>
      </c>
      <c r="H57" s="36">
        <v>5.2400000000000002E-2</v>
      </c>
      <c r="I57" s="16">
        <f t="shared" si="0"/>
        <v>50.188955999999997</v>
      </c>
      <c r="J57" s="22">
        <v>43831</v>
      </c>
      <c r="K57" s="28" t="s">
        <v>59</v>
      </c>
    </row>
    <row r="58" spans="1:12" customFormat="1">
      <c r="A58" s="17" t="s">
        <v>47</v>
      </c>
      <c r="B58" s="18" t="s">
        <v>48</v>
      </c>
      <c r="C58" s="17" t="s">
        <v>15</v>
      </c>
      <c r="D58" s="18" t="s">
        <v>16</v>
      </c>
      <c r="E58" s="19" t="s">
        <v>17</v>
      </c>
      <c r="F58" s="19" t="s">
        <v>10</v>
      </c>
      <c r="G58" s="20">
        <v>4.32</v>
      </c>
      <c r="H58" s="37">
        <v>5.2400000000000002E-2</v>
      </c>
      <c r="I58" s="20">
        <f t="shared" si="0"/>
        <v>4.5463680000000002</v>
      </c>
      <c r="J58" s="22">
        <v>43831</v>
      </c>
      <c r="L58" s="31"/>
    </row>
    <row r="59" spans="1:12" customFormat="1">
      <c r="A59" s="1">
        <v>30301554</v>
      </c>
      <c r="B59" s="23" t="s">
        <v>70</v>
      </c>
      <c r="C59" s="17" t="s">
        <v>15</v>
      </c>
      <c r="D59" s="18" t="s">
        <v>16</v>
      </c>
      <c r="E59" s="19" t="s">
        <v>17</v>
      </c>
      <c r="F59" s="19" t="s">
        <v>10</v>
      </c>
      <c r="G59" s="20">
        <v>4.32</v>
      </c>
      <c r="H59" s="37">
        <v>5.2400000000000002E-2</v>
      </c>
      <c r="I59" s="20">
        <f t="shared" si="0"/>
        <v>4.5463680000000002</v>
      </c>
      <c r="J59" s="22">
        <v>44562</v>
      </c>
      <c r="L59" s="31"/>
    </row>
    <row r="60" spans="1:12" customFormat="1">
      <c r="A60" s="24" t="s">
        <v>49</v>
      </c>
      <c r="B60" s="23" t="s">
        <v>50</v>
      </c>
      <c r="C60" s="17" t="s">
        <v>15</v>
      </c>
      <c r="D60" s="18" t="s">
        <v>16</v>
      </c>
      <c r="E60" s="19" t="s">
        <v>17</v>
      </c>
      <c r="F60" s="19" t="s">
        <v>10</v>
      </c>
      <c r="G60" s="20">
        <v>4.32</v>
      </c>
      <c r="H60" s="37">
        <v>5.2400000000000002E-2</v>
      </c>
      <c r="I60" s="20">
        <f t="shared" si="0"/>
        <v>4.5463680000000002</v>
      </c>
      <c r="J60" s="22">
        <v>44197</v>
      </c>
      <c r="L60" s="31"/>
    </row>
    <row r="61" spans="1:12" customFormat="1">
      <c r="A61" s="24">
        <v>98104033</v>
      </c>
      <c r="B61" s="23" t="s">
        <v>69</v>
      </c>
      <c r="C61" s="17" t="s">
        <v>15</v>
      </c>
      <c r="D61" s="18" t="s">
        <v>16</v>
      </c>
      <c r="E61" s="19" t="s">
        <v>17</v>
      </c>
      <c r="F61" s="19" t="s">
        <v>10</v>
      </c>
      <c r="G61" s="20">
        <v>4.32</v>
      </c>
      <c r="H61" s="37">
        <v>5.2400000000000002E-2</v>
      </c>
      <c r="I61" s="20">
        <f t="shared" si="0"/>
        <v>4.5463680000000002</v>
      </c>
      <c r="J61" s="22">
        <v>44562</v>
      </c>
      <c r="L61" s="31"/>
    </row>
    <row r="62" spans="1:12">
      <c r="A62" s="1" t="s">
        <v>51</v>
      </c>
      <c r="B62" s="13" t="s">
        <v>52</v>
      </c>
      <c r="C62" s="1" t="s">
        <v>7</v>
      </c>
      <c r="D62" s="14" t="s">
        <v>8</v>
      </c>
      <c r="E62" s="15" t="s">
        <v>9</v>
      </c>
      <c r="F62" s="15" t="s">
        <v>10</v>
      </c>
      <c r="G62" s="16">
        <v>32.200000000000003</v>
      </c>
      <c r="H62" s="36">
        <v>5.2400000000000002E-2</v>
      </c>
      <c r="I62" s="16">
        <f t="shared" si="0"/>
        <v>33.887280000000004</v>
      </c>
      <c r="J62" s="22">
        <v>43831</v>
      </c>
      <c r="K62" s="28" t="s">
        <v>59</v>
      </c>
    </row>
    <row r="63" spans="1:12" ht="15.75" customHeight="1">
      <c r="A63" s="1" t="s">
        <v>51</v>
      </c>
      <c r="B63" s="13" t="s">
        <v>53</v>
      </c>
      <c r="C63" s="6" t="s">
        <v>11</v>
      </c>
      <c r="D63" s="7" t="s">
        <v>12</v>
      </c>
      <c r="E63" s="15" t="s">
        <v>9</v>
      </c>
      <c r="F63" s="15" t="s">
        <v>10</v>
      </c>
      <c r="G63" s="16">
        <v>47.69</v>
      </c>
      <c r="H63" s="36">
        <v>5.2400000000000002E-2</v>
      </c>
      <c r="I63" s="16">
        <f t="shared" si="0"/>
        <v>50.188955999999997</v>
      </c>
      <c r="J63" s="22">
        <v>43831</v>
      </c>
      <c r="K63" s="28" t="s">
        <v>59</v>
      </c>
    </row>
    <row r="64" spans="1:12" customFormat="1">
      <c r="A64" s="1" t="s">
        <v>51</v>
      </c>
      <c r="B64" s="13" t="s">
        <v>53</v>
      </c>
      <c r="C64" s="17" t="s">
        <v>15</v>
      </c>
      <c r="D64" s="18" t="s">
        <v>16</v>
      </c>
      <c r="E64" s="19" t="s">
        <v>17</v>
      </c>
      <c r="F64" s="19" t="s">
        <v>10</v>
      </c>
      <c r="G64" s="20">
        <v>4.32</v>
      </c>
      <c r="H64" s="37">
        <v>5.2400000000000002E-2</v>
      </c>
      <c r="I64" s="20">
        <f t="shared" si="0"/>
        <v>4.5463680000000002</v>
      </c>
      <c r="J64" s="22">
        <v>44197</v>
      </c>
      <c r="L64" s="31"/>
    </row>
    <row r="65" spans="1:12">
      <c r="A65" s="1">
        <v>75753613</v>
      </c>
      <c r="B65" s="13" t="s">
        <v>54</v>
      </c>
      <c r="C65" s="1" t="s">
        <v>7</v>
      </c>
      <c r="D65" s="14" t="s">
        <v>8</v>
      </c>
      <c r="E65" s="15" t="s">
        <v>9</v>
      </c>
      <c r="F65" s="15" t="s">
        <v>10</v>
      </c>
      <c r="G65" s="16">
        <v>32.200000000000003</v>
      </c>
      <c r="H65" s="36">
        <v>5.2400000000000002E-2</v>
      </c>
      <c r="I65" s="16">
        <f t="shared" si="0"/>
        <v>33.887280000000004</v>
      </c>
      <c r="J65" s="22">
        <v>43831</v>
      </c>
      <c r="K65" s="28" t="s">
        <v>59</v>
      </c>
    </row>
    <row r="66" spans="1:12" ht="15.75" customHeight="1">
      <c r="A66" s="1">
        <v>75753613</v>
      </c>
      <c r="B66" s="13" t="s">
        <v>54</v>
      </c>
      <c r="C66" s="6" t="s">
        <v>11</v>
      </c>
      <c r="D66" s="7" t="s">
        <v>12</v>
      </c>
      <c r="E66" s="15" t="s">
        <v>9</v>
      </c>
      <c r="F66" s="15" t="s">
        <v>10</v>
      </c>
      <c r="G66" s="16">
        <v>47.69</v>
      </c>
      <c r="H66" s="36">
        <v>5.2400000000000002E-2</v>
      </c>
      <c r="I66" s="16">
        <f t="shared" ref="I66:I71" si="1">+G66+G66*H66</f>
        <v>50.188955999999997</v>
      </c>
      <c r="J66" s="22">
        <v>43831</v>
      </c>
      <c r="K66" s="28" t="s">
        <v>59</v>
      </c>
    </row>
    <row r="67" spans="1:12">
      <c r="A67" s="1">
        <v>73736755</v>
      </c>
      <c r="B67" s="13" t="s">
        <v>55</v>
      </c>
      <c r="C67" s="1" t="s">
        <v>7</v>
      </c>
      <c r="D67" s="14" t="s">
        <v>8</v>
      </c>
      <c r="E67" s="15" t="s">
        <v>9</v>
      </c>
      <c r="F67" s="15" t="s">
        <v>10</v>
      </c>
      <c r="G67" s="16">
        <v>32.200000000000003</v>
      </c>
      <c r="H67" s="36">
        <v>5.2400000000000002E-2</v>
      </c>
      <c r="I67" s="16">
        <f t="shared" si="1"/>
        <v>33.887280000000004</v>
      </c>
      <c r="J67" s="22">
        <v>43831</v>
      </c>
      <c r="K67" s="28" t="s">
        <v>59</v>
      </c>
    </row>
    <row r="68" spans="1:12" ht="15.75" customHeight="1">
      <c r="A68" s="1">
        <v>73736755</v>
      </c>
      <c r="B68" s="13" t="s">
        <v>55</v>
      </c>
      <c r="C68" s="6" t="s">
        <v>11</v>
      </c>
      <c r="D68" s="7" t="s">
        <v>12</v>
      </c>
      <c r="E68" s="15" t="s">
        <v>9</v>
      </c>
      <c r="F68" s="15" t="s">
        <v>10</v>
      </c>
      <c r="G68" s="16">
        <v>47.69</v>
      </c>
      <c r="H68" s="36">
        <v>5.2400000000000002E-2</v>
      </c>
      <c r="I68" s="16">
        <f t="shared" si="1"/>
        <v>50.188955999999997</v>
      </c>
      <c r="J68" s="22">
        <v>43831</v>
      </c>
      <c r="K68" s="28" t="s">
        <v>59</v>
      </c>
    </row>
    <row r="69" spans="1:12" customFormat="1">
      <c r="A69" s="17">
        <v>98103416</v>
      </c>
      <c r="B69" s="18" t="s">
        <v>56</v>
      </c>
      <c r="C69" s="17" t="s">
        <v>15</v>
      </c>
      <c r="D69" s="18" t="s">
        <v>16</v>
      </c>
      <c r="E69" s="19" t="s">
        <v>17</v>
      </c>
      <c r="F69" s="19" t="s">
        <v>10</v>
      </c>
      <c r="G69" s="20">
        <v>4.32</v>
      </c>
      <c r="H69" s="37">
        <v>5.2400000000000002E-2</v>
      </c>
      <c r="I69" s="20">
        <f t="shared" si="1"/>
        <v>4.5463680000000002</v>
      </c>
      <c r="J69" s="27">
        <v>43862</v>
      </c>
      <c r="L69" s="31"/>
    </row>
    <row r="70" spans="1:12" customFormat="1">
      <c r="A70" s="17">
        <v>65656749</v>
      </c>
      <c r="B70" s="18" t="s">
        <v>57</v>
      </c>
      <c r="C70" s="17" t="s">
        <v>7</v>
      </c>
      <c r="D70" s="18" t="s">
        <v>37</v>
      </c>
      <c r="E70" s="19" t="s">
        <v>9</v>
      </c>
      <c r="F70" s="19" t="s">
        <v>10</v>
      </c>
      <c r="G70" s="20">
        <v>32.200000000000003</v>
      </c>
      <c r="H70" s="37">
        <v>5.2400000000000002E-2</v>
      </c>
      <c r="I70" s="20">
        <f t="shared" si="1"/>
        <v>33.887280000000004</v>
      </c>
      <c r="J70" s="22">
        <v>43831</v>
      </c>
      <c r="K70" s="28" t="s">
        <v>59</v>
      </c>
      <c r="L70" s="31"/>
    </row>
    <row r="71" spans="1:12" customFormat="1">
      <c r="A71" s="17">
        <v>65656749</v>
      </c>
      <c r="B71" s="18" t="s">
        <v>57</v>
      </c>
      <c r="C71" s="17" t="s">
        <v>11</v>
      </c>
      <c r="D71" s="18" t="s">
        <v>38</v>
      </c>
      <c r="E71" s="19" t="s">
        <v>9</v>
      </c>
      <c r="F71" s="19" t="s">
        <v>10</v>
      </c>
      <c r="G71" s="20">
        <v>47.69</v>
      </c>
      <c r="H71" s="37">
        <v>5.2400000000000002E-2</v>
      </c>
      <c r="I71" s="20">
        <f t="shared" si="1"/>
        <v>50.188955999999997</v>
      </c>
      <c r="J71" s="22">
        <v>43831</v>
      </c>
      <c r="K71" s="28" t="s">
        <v>59</v>
      </c>
      <c r="L71" s="31"/>
    </row>
    <row r="74" spans="1:12">
      <c r="B74" s="33"/>
    </row>
  </sheetData>
  <sheetProtection sort="0" autoFilter="0"/>
  <autoFilter ref="A1:L74" xr:uid="{00000000-0001-0000-0000-000000000000}"/>
  <sortState xmlns:xlrd2="http://schemas.microsoft.com/office/spreadsheetml/2017/richdata2" ref="A3:J50">
    <sortCondition ref="B1"/>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2CCAD0FE0ECC44B0340DB132C589FD" ma:contentTypeVersion="42" ma:contentTypeDescription="Een nieuw document maken." ma:contentTypeScope="" ma:versionID="2a92706526fe6f909c157645ea74f686">
  <xsd:schema xmlns:xsd="http://www.w3.org/2001/XMLSchema" xmlns:xs="http://www.w3.org/2001/XMLSchema" xmlns:p="http://schemas.microsoft.com/office/2006/metadata/properties" xmlns:ns2="14aea9ec-2063-41d6-825e-63779d966866" xmlns:ns3="d22050c9-1735-456b-a469-4129989951dc" targetNamespace="http://schemas.microsoft.com/office/2006/metadata/properties" ma:root="true" ma:fieldsID="c1ea0ef01fe8d278af6f3894dc5dc5bb" ns2:_="" ns3:_="">
    <xsd:import namespace="14aea9ec-2063-41d6-825e-63779d966866"/>
    <xsd:import namespace="d22050c9-1735-456b-a469-4129989951dc"/>
    <xsd:element name="properties">
      <xsd:complexType>
        <xsd:sequence>
          <xsd:element name="documentManagement">
            <xsd:complexType>
              <xsd:all>
                <xsd:element ref="ns2:Perceel" minOccurs="0"/>
                <xsd:element ref="ns2:Samenwerkingsverband" minOccurs="0"/>
                <xsd:element ref="ns2:Overeenkomst" minOccurs="0"/>
                <xsd:element ref="ns2:Periode" minOccurs="0"/>
                <xsd:element ref="ns2:Zorgaanbieder" minOccurs="0"/>
                <xsd:element ref="ns2:Soort_Bestand" minOccurs="0"/>
                <xsd:element ref="ns2:BSN0"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Afdeling" minOccurs="0"/>
                <xsd:element ref="ns2:Eigenaar" minOccurs="0"/>
                <xsd:element ref="ns2:Fase" minOccurs="0"/>
                <xsd:element ref="ns2:Admin_Afspraken" minOccurs="0"/>
                <xsd:element ref="ns2:Jaartal" minOccurs="0"/>
                <xsd:element ref="ns2:Corona" minOccurs="0"/>
                <xsd:element ref="ns2:MediaServiceMetadata" minOccurs="0"/>
                <xsd:element ref="ns2:MediaServiceFastMetadata" minOccurs="0"/>
                <xsd:element ref="ns2:MediaServiceDateTaken" minOccurs="0"/>
                <xsd:element ref="ns2:MediaServiceAutoTags" minOccurs="0"/>
                <xsd:element ref="ns2:MediaServiceOCR" minOccurs="0"/>
                <xsd:element ref="ns2:Nogtetaggen" minOccurs="0"/>
                <xsd:element ref="ns2:Gemeente" minOccurs="0"/>
                <xsd:element ref="ns2:qyju" minOccurs="0"/>
                <xsd:element ref="ns2:aq7j"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ea9ec-2063-41d6-825e-63779d966866" elementFormDefault="qualified">
    <xsd:import namespace="http://schemas.microsoft.com/office/2006/documentManagement/types"/>
    <xsd:import namespace="http://schemas.microsoft.com/office/infopath/2007/PartnerControls"/>
    <xsd:element name="Perceel" ma:index="2" nillable="true" ma:displayName="Perceel" ma:format="Dropdown" ma:internalName="Perceel">
      <xsd:complexType>
        <xsd:complexContent>
          <xsd:extension base="dms:MultiChoice">
            <xsd:sequence>
              <xsd:element name="Value" maxOccurs="unbounded" minOccurs="0" nillable="true">
                <xsd:simpleType>
                  <xsd:restriction base="dms:Choice">
                    <xsd:enumeration value="1"/>
                    <xsd:enumeration value="2"/>
                    <xsd:enumeration value="3a"/>
                    <xsd:enumeration value="3b"/>
                    <xsd:enumeration value="4"/>
                    <xsd:enumeration value="5"/>
                    <xsd:enumeration value="6"/>
                    <xsd:enumeration value="7"/>
                    <xsd:enumeration value="Andere overeenkomst"/>
                  </xsd:restriction>
                </xsd:simpleType>
              </xsd:element>
            </xsd:sequence>
          </xsd:extension>
        </xsd:complexContent>
      </xsd:complexType>
    </xsd:element>
    <xsd:element name="Samenwerkingsverband" ma:index="3" nillable="true" ma:displayName="Samenwerkingsverband" ma:format="Dropdown" ma:internalName="Samenwerkingsverband">
      <xsd:simpleType>
        <xsd:restriction base="dms:Choice">
          <xsd:enumeration value="SLIM"/>
          <xsd:enumeration value="ZZRJ"/>
          <xsd:enumeration value="TIJ"/>
          <xsd:enumeration value="Jeugd_Voorop"/>
          <xsd:enumeration value="Jeugdhulpcombinatie_Zeeland"/>
          <xsd:enumeration value="ZiLT"/>
          <xsd:enumeration value="De_Brug"/>
          <xsd:enumeration value="JOOST"/>
          <xsd:enumeration value="Matched_Care_Zeeland"/>
          <xsd:enumeration value="n.v.t."/>
        </xsd:restriction>
      </xsd:simpleType>
    </xsd:element>
    <xsd:element name="Overeenkomst" ma:index="4" nillable="true" ma:displayName="Overeenkomst" ma:format="Dropdown" ma:internalName="Overeenkomst">
      <xsd:simpleType>
        <xsd:restriction base="dms:Choice">
          <xsd:enumeration value="Contract"/>
          <xsd:enumeration value="Maatwerk"/>
          <xsd:enumeration value="Subsidie"/>
        </xsd:restriction>
      </xsd:simpleType>
    </xsd:element>
    <xsd:element name="Periode" ma:index="5" nillable="true" ma:displayName="Periode" ma:format="Dropdown" ma:internalName="Periode">
      <xsd:simpleType>
        <xsd:restriction base="dms:Choice">
          <xsd:enumeration value="2019"/>
          <xsd:enumeration value="2020/2023"/>
          <xsd:enumeration value="2020"/>
          <xsd:enumeration value="2021"/>
          <xsd:enumeration value="2016"/>
          <xsd:enumeration value="2017"/>
          <xsd:enumeration value="2018"/>
          <xsd:enumeration value="2014"/>
          <xsd:enumeration value="2022"/>
          <xsd:enumeration value="2023"/>
          <xsd:enumeration value="2024"/>
        </xsd:restriction>
      </xsd:simpleType>
    </xsd:element>
    <xsd:element name="Zorgaanbieder" ma:index="6" nillable="true" ma:displayName="Zorgaanbieder" ma:format="Dropdown" ma:internalName="Zorgaanbieder">
      <xsd:simpleType>
        <xsd:restriction base="dms:Choice">
          <xsd:enumeration value="4You_VOF_Zorg_Op_Maat"/>
          <xsd:enumeration value="Abpsyon"/>
          <xsd:enumeration value="Accare"/>
          <xsd:enumeration value="Acuut_Zorg_Eindhoven"/>
          <xsd:enumeration value="AD_Astra"/>
          <xsd:enumeration value="CKZ"/>
          <xsd:enumeration value="Zuidwester"/>
          <xsd:enumeration value="Zorgstroom"/>
          <xsd:enumeration value="ZorgSaam TOZ"/>
          <xsd:enumeration value="Zorgmuiters"/>
          <xsd:enumeration value="ZoooGewoon"/>
          <xsd:enumeration value="ZiLT"/>
          <xsd:enumeration value="Zeeuwse Zorg Rondom Jeugd (ZZRJ)"/>
          <xsd:enumeration value="Zeeuwse Thuiszorg"/>
          <xsd:enumeration value="Zeeuwse Gronden"/>
          <xsd:enumeration value="Vluchtheuvel"/>
          <xsd:enumeration value="Versluis, Trainingsbureau"/>
          <xsd:enumeration value="Allevo"/>
          <xsd:enumeration value="Care Forward"/>
          <xsd:enumeration value="Tragel"/>
          <xsd:enumeration value="TOL Zeeland"/>
          <xsd:enumeration value="TIJ"/>
          <xsd:enumeration value="Brenda_Vermeule_Praktijk_Voor_kinder_Jeugdps"/>
          <xsd:enumeration value="Studium"/>
          <xsd:enumeration value="Spring Jeugdhulp"/>
          <xsd:enumeration value="Siloah"/>
          <xsd:enumeration value="SDW"/>
          <xsd:enumeration value="Consensus"/>
          <xsd:enumeration value="Davida"/>
          <xsd:enumeration value="Driestar_Educatief"/>
          <xsd:enumeration value="Eddee_Zorgverlening"/>
          <xsd:enumeration value="Eleos"/>
          <xsd:enumeration value="Fides"/>
          <xsd:enumeration value="Focus_Centrum_Zeeland"/>
          <xsd:enumeration value="GGZWNB"/>
          <xsd:enumeration value="Gors"/>
          <xsd:enumeration value="Hosvazze_de,_Zorg_En_Speelboerderij"/>
          <xsd:enumeration value="Huppeteam"/>
          <xsd:enumeration value="Huus_T"/>
          <xsd:enumeration value="Incluzo"/>
          <xsd:enumeration value="Inzet_Voor_Zorg"/>
          <xsd:enumeration value="JOOST"/>
          <xsd:enumeration value="Kerstencentrum_Drs"/>
          <xsd:enumeration value="Klaver4"/>
          <xsd:enumeration value="SLIM"/>
          <xsd:enumeration value="Samenwerkende_Zorgboeren_Zuid"/>
          <xsd:enumeration value="Bazalt Groep vh RPCZ"/>
          <xsd:enumeration value="Pandor"/>
          <xsd:enumeration value="Olyk_Kindertherapie"/>
          <xsd:enumeration value="Memo"/>
          <xsd:enumeration value="Lonny_de_Schrijver"/>
          <xsd:enumeration value="Lelie_Zorggroep_(Agathos)"/>
          <xsd:enumeration value="KOG_Center"/>
          <xsd:enumeration value="KiZZ"/>
          <xsd:enumeration value="BTSW"/>
          <xsd:enumeration value="Leylinde, Praktijk de"/>
          <xsd:enumeration value="Conaction"/>
          <xsd:enumeration value="Leev Basic"/>
          <xsd:enumeration value="Opdidakt"/>
          <xsd:enumeration value="Pi_Spello"/>
          <xsd:enumeration value="Educonsult Zeeland"/>
          <xsd:enumeration value="Kiek!"/>
          <xsd:enumeration value="Timon"/>
          <xsd:enumeration value="Briedis"/>
          <xsd:enumeration value="Juutsom"/>
          <xsd:enumeration value="Prokino"/>
          <xsd:enumeration value="JIPP"/>
          <xsd:enumeration value="KIO"/>
          <xsd:enumeration value="Kreek, de Premiumzorg GGZ"/>
          <xsd:enumeration value="Triade Psychologenpraktijk K&amp;J"/>
          <xsd:enumeration value="DOK018"/>
          <xsd:enumeration value="Basic_Trust"/>
          <xsd:enumeration value="LEF_Praktijk"/>
          <xsd:enumeration value="Winter_Den_Boer_Psychologische_Bureau"/>
          <xsd:enumeration value="Kinderplein"/>
          <xsd:enumeration value="Guus_kinder_En_Jeugdpsychologie"/>
          <xsd:enumeration value="Vigere_(VH_LVGH)"/>
          <xsd:enumeration value="Eigenwijz!_Praktijk"/>
          <xsd:enumeration value="Viersprong"/>
          <xsd:enumeration value="Sterk Huis"/>
          <xsd:enumeration value="Koraal groep"/>
          <xsd:enumeration value="GGz Breburg"/>
          <xsd:enumeration value="Formaat"/>
          <xsd:enumeration value="Lentekind"/>
          <xsd:enumeration value="Expertise_In_Ervaren"/>
          <xsd:enumeration value="Mentaal_Beter_Cure_BV"/>
          <xsd:enumeration value="Jaxie!"/>
          <xsd:enumeration value="Schoone, Praktijk"/>
          <xsd:enumeration value="Korte, Orthopedagogiek"/>
          <xsd:enumeration value="TrainingsZAB"/>
          <xsd:enumeration value="Juvent"/>
          <xsd:enumeration value="Emergis"/>
          <xsd:enumeration value="Almata, Via"/>
          <xsd:enumeration value="Zorg van Zeeuwse Kwaliteit"/>
          <xsd:enumeration value="4YOU_Training_Advies"/>
          <xsd:enumeration value="Stip-zorg"/>
          <xsd:enumeration value="Adullam"/>
          <xsd:enumeration value="Aileen_Jonckman"/>
          <xsd:enumeration value="Amarant"/>
          <xsd:enumeration value="Auris"/>
          <xsd:enumeration value="Changes GGZ"/>
          <xsd:enumeration value="Altrecht"/>
          <xsd:enumeration value="Ambiq"/>
          <xsd:enumeration value="Amphia_Ziekenhuis"/>
          <xsd:enumeration value="Anton_Constandse"/>
          <xsd:enumeration value="ASVZ"/>
          <xsd:enumeration value="AT_Groep_Apeldoorn"/>
          <xsd:enumeration value="Auti_Travel_Stichting_Het_Buitenhof"/>
          <xsd:enumeration value="Autismecoaching_Zuid-West_Logopedie_En_Stottercentrum"/>
          <xsd:enumeration value="Kinderfysio Middelburg"/>
          <xsd:enumeration value="Sjaloom Zorg"/>
          <xsd:enumeration value="Zeeuwse Kring voor Wel-Zijn"/>
          <xsd:enumeration value="Driestroom"/>
          <xsd:enumeration value="Breburg groep"/>
          <xsd:enumeration value="Vraagkracht"/>
          <xsd:enumeration value="Yes We Can Clinicx"/>
          <xsd:enumeration value="Binnenste Buiten"/>
          <xsd:enumeration value="Boerderij De Stelle"/>
          <xsd:enumeration value="Zorgbureau De Puzzel"/>
          <xsd:enumeration value="Buddy Topdogtraining"/>
          <xsd:enumeration value="Saeda"/>
          <xsd:enumeration value="EvidEndt"/>
        </xsd:restriction>
      </xsd:simpleType>
    </xsd:element>
    <xsd:element name="Soort_Bestand" ma:index="7" nillable="true" ma:displayName="Soort_Bestand" ma:format="Dropdown" ma:indexed="true" ma:internalName="Soort_Bestand">
      <xsd:simpleType>
        <xsd:restriction base="dms:Choice">
          <xsd:enumeration value="Addendum"/>
          <xsd:enumeration value="Contracten"/>
          <xsd:enumeration value="Correspondentie"/>
          <xsd:enumeration value="Inschrijving"/>
          <xsd:enumeration value="Verslagen_Afspraken"/>
          <xsd:enumeration value="Sjabloon"/>
          <xsd:enumeration value="Bewijsmiddelen"/>
          <xsd:enumeration value="Gunningscriteria"/>
          <xsd:enumeration value="Gunningsbesluit"/>
          <xsd:enumeration value="Toetsingscriteria"/>
          <xsd:enumeration value="Rechtspraak"/>
          <xsd:enumeration value="Uitbreidingsaanvraag"/>
          <xsd:enumeration value="Zorgopdracht"/>
          <xsd:enumeration value="Eigenverklaring"/>
          <xsd:enumeration value="VOG"/>
          <xsd:enumeration value="Onderaannemer contract"/>
        </xsd:restriction>
      </xsd:simpleType>
    </xsd:element>
    <xsd:element name="BSN0" ma:index="8" nillable="true" ma:displayName="BSN" ma:format="Dropdown" ma:internalName="BSN0">
      <xsd:simpleType>
        <xsd:union memberTypes="dms:Text">
          <xsd:simpleType>
            <xsd:restriction base="dms:Choice">
              <xsd:enumeration value="672"/>
              <xsd:enumeration value="769"/>
              <xsd:enumeration value="442"/>
              <xsd:enumeration value="400"/>
              <xsd:enumeration value="341"/>
              <xsd:enumeration value="790"/>
              <xsd:enumeration value="405"/>
              <xsd:enumeration value="204"/>
              <xsd:enumeration value="699"/>
              <xsd:enumeration value="333"/>
              <xsd:enumeration value="801"/>
              <xsd:enumeration value="864"/>
              <xsd:enumeration value="951"/>
              <xsd:enumeration value="922"/>
              <xsd:enumeration value="667"/>
            </xsd:restriction>
          </xsd:simpleType>
        </xsd:union>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hidden="true" ma:internalName="MediaServiceKeyPoints" ma:readOnly="true">
      <xsd:simpleType>
        <xsd:restriction base="dms:Note"/>
      </xsd:simpleType>
    </xsd:element>
    <xsd:element name="MediaServiceLocation" ma:index="13" nillable="true" ma:displayName="Location" ma:hidden="true" ma:internalName="MediaServiceLocation" ma:readOnly="true">
      <xsd:simpleType>
        <xsd:restriction base="dms:Text"/>
      </xsd:simpleType>
    </xsd:element>
    <xsd:element name="Afdeling" ma:index="20" nillable="true" ma:displayName="T_Afdeling" ma:format="Dropdown" ma:hidden="true" ma:internalName="Afdeling" ma:readOnly="false">
      <xsd:simpleType>
        <xsd:union memberTypes="dms:Text">
          <xsd:simpleType>
            <xsd:restriction base="dms:Choice">
              <xsd:enumeration value="Contract_Management"/>
              <xsd:enumeration value="Financiële_Admin"/>
            </xsd:restriction>
          </xsd:simpleType>
        </xsd:union>
      </xsd:simpleType>
    </xsd:element>
    <xsd:element name="Eigenaar" ma:index="21" nillable="true" ma:displayName="T_Eigenaar" ma:hidden="true" ma:list="UserInfo" ma:SharePointGroup="0" ma:internalName="Eigenaa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ase" ma:index="23" nillable="true" ma:displayName="Fase" ma:format="Dropdown" ma:hidden="true" ma:internalName="Fase" ma:readOnly="false">
      <xsd:simpleType>
        <xsd:restriction base="dms:Choice">
          <xsd:enumeration value="Fase_1"/>
          <xsd:enumeration value="Fase_2"/>
          <xsd:enumeration value="Fase_3"/>
        </xsd:restriction>
      </xsd:simpleType>
    </xsd:element>
    <xsd:element name="Admin_Afspraken" ma:index="24" nillable="true" ma:displayName="Admin_Afspraken" ma:format="Dropdown" ma:hidden="true" ma:internalName="Admin_Afspraken" ma:readOnly="false">
      <xsd:simpleType>
        <xsd:restriction base="dms:Choice">
          <xsd:enumeration value="JA"/>
          <xsd:enumeration value="NEE"/>
        </xsd:restriction>
      </xsd:simpleType>
    </xsd:element>
    <xsd:element name="Jaartal" ma:index="25" nillable="true" ma:displayName="Jaartal" ma:format="Dropdown" ma:hidden="true" ma:internalName="Jaartal">
      <xsd:simpleType>
        <xsd:restriction base="dms:Choice">
          <xsd:enumeration value="2018"/>
          <xsd:enumeration value="2019"/>
          <xsd:enumeration value="2020"/>
          <xsd:enumeration value="2021"/>
          <xsd:enumeration value="2022"/>
          <xsd:enumeration value="2023"/>
        </xsd:restriction>
      </xsd:simpleType>
    </xsd:element>
    <xsd:element name="Corona" ma:index="26" nillable="true" ma:displayName="Corona" ma:format="Dropdown" ma:hidden="true" ma:internalName="Corona" ma:readOnly="false">
      <xsd:simpleType>
        <xsd:restriction base="dms:Choice">
          <xsd:enumeration value="JA"/>
          <xsd:enumeration value="NEE"/>
        </xsd:restrictio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hidden="true" ma:internalName="MediaServiceAutoTags" ma:readOnly="true">
      <xsd:simpleType>
        <xsd:restriction base="dms:Text"/>
      </xsd:simpleType>
    </xsd:element>
    <xsd:element name="MediaServiceOCR" ma:index="32" nillable="true" ma:displayName="Extracted Text" ma:hidden="true" ma:internalName="MediaServiceOCR" ma:readOnly="true">
      <xsd:simpleType>
        <xsd:restriction base="dms:Note"/>
      </xsd:simpleType>
    </xsd:element>
    <xsd:element name="Nogtetaggen" ma:index="33" nillable="true" ma:displayName="Nog te taggen" ma:format="Dropdown" ma:hidden="true" ma:internalName="Nogtetaggen" ma:readOnly="false">
      <xsd:simpleType>
        <xsd:restriction base="dms:Text">
          <xsd:maxLength value="255"/>
        </xsd:restriction>
      </xsd:simpleType>
    </xsd:element>
    <xsd:element name="Gemeente" ma:index="34" nillable="true" ma:displayName="Regio" ma:description="Indien van toepassing gemeente specifiek invullen" ma:format="Dropdown" ma:internalName="Gemeente">
      <xsd:complexType>
        <xsd:complexContent>
          <xsd:extension base="dms:MultiChoice">
            <xsd:sequence>
              <xsd:element name="Value" maxOccurs="unbounded" minOccurs="0" nillable="true">
                <xsd:simpleType>
                  <xsd:restriction base="dms:Choice">
                    <xsd:enumeration value="Zeeuw_Vlaanderen"/>
                    <xsd:enumeration value="Walcheren"/>
                    <xsd:enumeration value="Oosterschelde_Regio"/>
                  </xsd:restriction>
                </xsd:simpleType>
              </xsd:element>
            </xsd:sequence>
          </xsd:extension>
        </xsd:complexContent>
      </xsd:complexType>
    </xsd:element>
    <xsd:element name="qyju" ma:index="35" nillable="true" ma:displayName="Datum en tijd" ma:internalName="qyju">
      <xsd:simpleType>
        <xsd:restriction base="dms:DateTime"/>
      </xsd:simpleType>
    </xsd:element>
    <xsd:element name="aq7j" ma:index="36" nillable="true" ma:displayName="Datum en tijd" ma:internalName="aq7j">
      <xsd:simpleType>
        <xsd:restriction base="dms:DateTime"/>
      </xsd:simpleType>
    </xsd:element>
    <xsd:element name="lcf76f155ced4ddcb4097134ff3c332f" ma:index="38" nillable="true" ma:taxonomy="true" ma:internalName="lcf76f155ced4ddcb4097134ff3c332f" ma:taxonomyFieldName="MediaServiceImageTags" ma:displayName="Afbeeldingtags" ma:readOnly="false" ma:fieldId="{5cf76f15-5ced-4ddc-b409-7134ff3c332f}" ma:taxonomyMulti="true" ma:sspId="2134a439-ad67-4d1f-8516-78b2b64ea93c" ma:termSetId="09814cd3-568e-fe90-9814-8d621ff8fb84" ma:anchorId="fba54fb3-c3e1-fe81-a776-ca4b69148c4d" ma:open="true" ma:isKeyword="false">
      <xsd:complexType>
        <xsd:sequence>
          <xsd:element ref="pc:Terms" minOccurs="0" maxOccurs="1"/>
        </xsd:sequence>
      </xsd:complexType>
    </xsd:element>
    <xsd:element name="MediaLengthInSeconds" ma:index="40" nillable="true" ma:displayName="MediaLengthInSeconds" ma:hidden="true" ma:internalName="MediaLengthInSeconds" ma:readOnly="true">
      <xsd:simpleType>
        <xsd:restriction base="dms:Unknow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2050c9-1735-456b-a469-4129989951dc" elementFormDefault="qualified">
    <xsd:import namespace="http://schemas.microsoft.com/office/2006/documentManagement/types"/>
    <xsd:import namespace="http://schemas.microsoft.com/office/infopath/2007/PartnerControls"/>
    <xsd:element name="SharedWithUsers" ma:index="14" nillable="true" ma:displayName="Gedeeld met"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hidden="true" ma:internalName="SharedWithDetails" ma:readOnly="true">
      <xsd:simpleType>
        <xsd:restriction base="dms:Note"/>
      </xsd:simpleType>
    </xsd:element>
    <xsd:element name="TaxCatchAll" ma:index="39" nillable="true" ma:displayName="Taxonomy Catch All Column" ma:hidden="true" ma:list="{2b750192-c553-4c58-83b7-68c6c81bcb30}" ma:internalName="TaxCatchAll" ma:showField="CatchAllData" ma:web="d22050c9-1735-456b-a469-4129989951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ase xmlns="14aea9ec-2063-41d6-825e-63779d966866" xsi:nil="true"/>
    <Zorgaanbieder xmlns="14aea9ec-2063-41d6-825e-63779d966866" xsi:nil="true"/>
    <Corona xmlns="14aea9ec-2063-41d6-825e-63779d966866" xsi:nil="true"/>
    <aq7j xmlns="14aea9ec-2063-41d6-825e-63779d966866" xsi:nil="true"/>
    <Periode xmlns="14aea9ec-2063-41d6-825e-63779d966866" xsi:nil="true"/>
    <Perceel xmlns="14aea9ec-2063-41d6-825e-63779d966866" xsi:nil="true"/>
    <Eigenaar xmlns="14aea9ec-2063-41d6-825e-63779d966866">
      <UserInfo>
        <DisplayName/>
        <AccountId xsi:nil="true"/>
        <AccountType/>
      </UserInfo>
    </Eigenaar>
    <Soort_Bestand xmlns="14aea9ec-2063-41d6-825e-63779d966866" xsi:nil="true"/>
    <BSN0 xmlns="14aea9ec-2063-41d6-825e-63779d966866" xsi:nil="true"/>
    <Jaartal xmlns="14aea9ec-2063-41d6-825e-63779d966866" xsi:nil="true"/>
    <Afdeling xmlns="14aea9ec-2063-41d6-825e-63779d966866" xsi:nil="true"/>
    <Samenwerkingsverband xmlns="14aea9ec-2063-41d6-825e-63779d966866" xsi:nil="true"/>
    <Overeenkomst xmlns="14aea9ec-2063-41d6-825e-63779d966866" xsi:nil="true"/>
    <Nogtetaggen xmlns="14aea9ec-2063-41d6-825e-63779d966866" xsi:nil="true"/>
    <Admin_Afspraken xmlns="14aea9ec-2063-41d6-825e-63779d966866" xsi:nil="true"/>
    <Gemeente xmlns="14aea9ec-2063-41d6-825e-63779d966866" xsi:nil="true"/>
    <qyju xmlns="14aea9ec-2063-41d6-825e-63779d966866" xsi:nil="true"/>
    <TaxCatchAll xmlns="d22050c9-1735-456b-a469-4129989951dc" xsi:nil="true"/>
    <lcf76f155ced4ddcb4097134ff3c332f xmlns="14aea9ec-2063-41d6-825e-63779d96686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C998D9-D374-429C-9BCA-97F53CEDCC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ea9ec-2063-41d6-825e-63779d966866"/>
    <ds:schemaRef ds:uri="d22050c9-1735-456b-a469-412998995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D83449-8F29-42F1-96CA-613D0193DA0E}">
  <ds:schemaRefs>
    <ds:schemaRef ds:uri="http://schemas.microsoft.com/office/2006/metadata/properties"/>
    <ds:schemaRef ds:uri="http://schemas.microsoft.com/office/infopath/2007/PartnerControls"/>
    <ds:schemaRef ds:uri="14aea9ec-2063-41d6-825e-63779d966866"/>
    <ds:schemaRef ds:uri="d22050c9-1735-456b-a469-4129989951dc"/>
  </ds:schemaRefs>
</ds:datastoreItem>
</file>

<file path=customXml/itemProps3.xml><?xml version="1.0" encoding="utf-8"?>
<ds:datastoreItem xmlns:ds="http://schemas.openxmlformats.org/officeDocument/2006/customXml" ds:itemID="{AE3CEC47-6DB9-4D2D-9C08-E61D068D06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GGD Zeeland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Marjolein van Zonneveld</dc:creator>
  <cp:keywords/>
  <dc:description/>
  <cp:lastModifiedBy>Marjolein van Zonneveld</cp:lastModifiedBy>
  <cp:revision/>
  <dcterms:created xsi:type="dcterms:W3CDTF">2020-01-10T12:23:30Z</dcterms:created>
  <dcterms:modified xsi:type="dcterms:W3CDTF">2025-11-03T14:21:57Z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0x010100062CCAD0FE0ECC44B0340DB132C589FD</vt:lpwstr>
  </property>
</Properties>
</file>