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ggdzeeland-my.sharepoint.com/personal/mzon_ggdzeeland_nl/Documents/Communicatie/Website/2021/Documenten voor nieuwe website/Overzicht prestatiecodes tarieven percelen/2025/"/>
    </mc:Choice>
  </mc:AlternateContent>
  <xr:revisionPtr revIDLastSave="43" documentId="8_{B670AB55-F68C-42DD-8AF3-D4479AB2CD75}" xr6:coauthVersionLast="47" xr6:coauthVersionMax="47" xr10:uidLastSave="{140F551B-7E72-474E-BC3D-4E649A0A5837}"/>
  <workbookProtection workbookAlgorithmName="SHA-512" workbookHashValue="jAYK31Q2kO7IgSBc2gQ4Kj6O26wycectf4u0JDdyS3xGWz0fMfjEII4/ae8/lF5iDPM9rN5tqVoQwQyc14A8aA==" workbookSaltValue="KF/et6PC/s2qEsdTrUXGtw==" workbookSpinCount="100000" lockStructure="1"/>
  <bookViews>
    <workbookView xWindow="28680" yWindow="-120" windowWidth="29040" windowHeight="15720" tabRatio="500" xr2:uid="{00000000-000D-0000-FFFF-FFFF00000000}"/>
  </bookViews>
  <sheets>
    <sheet name="Totaaloverzicht" sheetId="11" r:id="rId1"/>
    <sheet name="Perceel 1, 3b" sheetId="2" state="hidden" r:id="rId2"/>
    <sheet name="3a" sheetId="8" state="hidden" r:id="rId3"/>
    <sheet name="Perceel 2" sheetId="5" state="hidden" r:id="rId4"/>
    <sheet name="Perceel 6" sheetId="4" state="hidden" r:id="rId5"/>
    <sheet name="Perceel 4" sheetId="6" state="hidden" r:id="rId6"/>
    <sheet name="P 5 niet publiceren" sheetId="9" state="hidden" r:id="rId7"/>
    <sheet name="P 7 niet publiceren" sheetId="10" state="hidden" r:id="rId8"/>
    <sheet name="Jeugdzorg+" sheetId="12" r:id="rId9"/>
    <sheet name="Mutaties Totaal" sheetId="7" state="hidden" r:id="rId10"/>
  </sheets>
  <externalReferences>
    <externalReference r:id="rId11"/>
  </externalReferences>
  <definedNames>
    <definedName name="_xlnm._FilterDatabase" localSheetId="2" hidden="1">'3a'!$A$1:$AP$393</definedName>
    <definedName name="_xlnm._FilterDatabase" localSheetId="9" hidden="1">'Mutaties Totaal'!$A$1:$AR$212</definedName>
    <definedName name="_xlnm._FilterDatabase" localSheetId="6" hidden="1">'P 5 niet publiceren'!$A$1:$K$69</definedName>
    <definedName name="_xlnm._FilterDatabase" localSheetId="7" hidden="1">'P 7 niet publiceren'!$A$1:$J$54</definedName>
    <definedName name="_xlnm._FilterDatabase" localSheetId="1" hidden="1">'Perceel 1, 3b'!$A$1:$K$110</definedName>
    <definedName name="_xlnm._FilterDatabase" localSheetId="3" hidden="1">'Perceel 2'!$A$1:$AP$53</definedName>
    <definedName name="_xlnm._FilterDatabase" localSheetId="4" hidden="1">'Perceel 6'!$A$1:$M$207</definedName>
    <definedName name="_xlnm._FilterDatabase" localSheetId="0" hidden="1">Totaaloverzicht!$A$2:$AS$628</definedName>
    <definedName name="A">Totaaloverzicht!$C:$C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25" i="11" l="1"/>
  <c r="L312" i="11"/>
  <c r="M312" i="11" s="1"/>
  <c r="L311" i="11"/>
  <c r="M311" i="11" s="1"/>
  <c r="M388" i="11"/>
  <c r="L380" i="11"/>
  <c r="M380" i="11" s="1"/>
  <c r="L154" i="11"/>
  <c r="M154" i="11" s="1"/>
  <c r="L153" i="11"/>
  <c r="M153" i="11" s="1"/>
  <c r="L152" i="11"/>
  <c r="M152" i="11" s="1"/>
  <c r="L151" i="11"/>
  <c r="M151" i="11" s="1"/>
  <c r="L150" i="11"/>
  <c r="M150" i="11" s="1"/>
  <c r="L15" i="11"/>
  <c r="M15" i="11" s="1"/>
  <c r="L14" i="11"/>
  <c r="M14" i="11" s="1"/>
  <c r="L13" i="11"/>
  <c r="M13" i="11" s="1"/>
  <c r="L423" i="11" l="1"/>
  <c r="L284" i="11"/>
  <c r="M477" i="11" l="1"/>
  <c r="M450" i="11"/>
  <c r="M449" i="11"/>
  <c r="M443" i="11"/>
  <c r="M418" i="11"/>
  <c r="M417" i="11"/>
  <c r="M364" i="11"/>
  <c r="M363" i="11"/>
  <c r="M362" i="11"/>
  <c r="M294" i="11"/>
  <c r="M289" i="11"/>
  <c r="M273" i="11"/>
  <c r="M272" i="11"/>
  <c r="M253" i="11"/>
  <c r="M245" i="11"/>
  <c r="M237" i="11"/>
  <c r="M199" i="11"/>
  <c r="M174" i="11"/>
  <c r="M169" i="11"/>
  <c r="M144" i="11"/>
  <c r="M122" i="11"/>
  <c r="M121" i="11"/>
  <c r="M120" i="11"/>
  <c r="M119" i="11"/>
  <c r="M118" i="11"/>
  <c r="M117" i="11"/>
  <c r="M116" i="11"/>
  <c r="M115" i="11"/>
  <c r="M114" i="11"/>
  <c r="M113" i="11"/>
  <c r="M112" i="11"/>
  <c r="L211" i="11"/>
  <c r="M211" i="11" s="1"/>
  <c r="L214" i="11"/>
  <c r="M214" i="11" s="1"/>
  <c r="L213" i="11"/>
  <c r="M213" i="11" s="1"/>
  <c r="L212" i="11"/>
  <c r="M212" i="11" s="1"/>
  <c r="L210" i="11"/>
  <c r="M210" i="11" s="1"/>
  <c r="L209" i="11"/>
  <c r="M209" i="11" s="1"/>
  <c r="L208" i="11"/>
  <c r="M208" i="11" s="1"/>
  <c r="L227" i="11"/>
  <c r="M227" i="11" s="1"/>
  <c r="L143" i="11"/>
  <c r="M143" i="11" s="1"/>
  <c r="L446" i="11"/>
  <c r="M446" i="11" s="1"/>
  <c r="L445" i="11"/>
  <c r="M445" i="11" s="1"/>
  <c r="L444" i="11"/>
  <c r="M444" i="11" s="1"/>
  <c r="L442" i="11"/>
  <c r="M442" i="11" s="1"/>
  <c r="L441" i="11"/>
  <c r="M441" i="11" s="1"/>
  <c r="L440" i="11"/>
  <c r="M440" i="11" s="1"/>
  <c r="L138" i="11"/>
  <c r="M138" i="11" s="1"/>
  <c r="L137" i="11"/>
  <c r="M137" i="11" s="1"/>
  <c r="L136" i="11"/>
  <c r="M136" i="11" s="1"/>
  <c r="L135" i="11"/>
  <c r="M135" i="11" s="1"/>
  <c r="L95" i="11"/>
  <c r="L110" i="11"/>
  <c r="M110" i="11" s="1"/>
  <c r="L111" i="11"/>
  <c r="M111" i="11" s="1"/>
  <c r="L125" i="11"/>
  <c r="M125" i="11" s="1"/>
  <c r="L4" i="11" l="1"/>
  <c r="M4" i="11" s="1"/>
  <c r="L5" i="11"/>
  <c r="M5" i="11" s="1"/>
  <c r="L6" i="11"/>
  <c r="M6" i="11" s="1"/>
  <c r="L7" i="11"/>
  <c r="M7" i="11" s="1"/>
  <c r="L8" i="11"/>
  <c r="M8" i="11" s="1"/>
  <c r="L9" i="11"/>
  <c r="M9" i="11" s="1"/>
  <c r="L10" i="11"/>
  <c r="M10" i="11" s="1"/>
  <c r="L11" i="11"/>
  <c r="M11" i="11" s="1"/>
  <c r="L12" i="11"/>
  <c r="M12" i="11" s="1"/>
  <c r="L16" i="11"/>
  <c r="M16" i="11" s="1"/>
  <c r="L17" i="11"/>
  <c r="M17" i="11" s="1"/>
  <c r="L18" i="11"/>
  <c r="M18" i="11" s="1"/>
  <c r="L19" i="11"/>
  <c r="M19" i="11" s="1"/>
  <c r="L20" i="11"/>
  <c r="M20" i="11" s="1"/>
  <c r="L21" i="11"/>
  <c r="M21" i="11" s="1"/>
  <c r="L22" i="11"/>
  <c r="M22" i="11" s="1"/>
  <c r="L23" i="11"/>
  <c r="M23" i="11" s="1"/>
  <c r="L24" i="11"/>
  <c r="M24" i="11" s="1"/>
  <c r="L25" i="11"/>
  <c r="M25" i="11" s="1"/>
  <c r="L26" i="11"/>
  <c r="M26" i="11" s="1"/>
  <c r="L27" i="11"/>
  <c r="M27" i="11" s="1"/>
  <c r="L28" i="11"/>
  <c r="M28" i="11" s="1"/>
  <c r="L29" i="11"/>
  <c r="M29" i="11" s="1"/>
  <c r="L30" i="11"/>
  <c r="M30" i="11" s="1"/>
  <c r="L31" i="11"/>
  <c r="M31" i="11" s="1"/>
  <c r="L32" i="11"/>
  <c r="M32" i="11" s="1"/>
  <c r="L33" i="11"/>
  <c r="M33" i="11" s="1"/>
  <c r="L34" i="11"/>
  <c r="M34" i="11" s="1"/>
  <c r="L35" i="11"/>
  <c r="M35" i="11" s="1"/>
  <c r="L36" i="11"/>
  <c r="M36" i="11" s="1"/>
  <c r="L37" i="11"/>
  <c r="M37" i="11" s="1"/>
  <c r="L38" i="11"/>
  <c r="M38" i="11" s="1"/>
  <c r="L39" i="11"/>
  <c r="M39" i="11" s="1"/>
  <c r="L40" i="11"/>
  <c r="M40" i="11" s="1"/>
  <c r="L41" i="11"/>
  <c r="M41" i="11" s="1"/>
  <c r="L42" i="11"/>
  <c r="M42" i="11" s="1"/>
  <c r="L43" i="11"/>
  <c r="M43" i="11" s="1"/>
  <c r="L44" i="11"/>
  <c r="M44" i="11" s="1"/>
  <c r="L45" i="11"/>
  <c r="M45" i="11" s="1"/>
  <c r="L46" i="11"/>
  <c r="M46" i="11" s="1"/>
  <c r="L47" i="11"/>
  <c r="M47" i="11" s="1"/>
  <c r="L48" i="11"/>
  <c r="M48" i="11" s="1"/>
  <c r="L49" i="11"/>
  <c r="M49" i="11" s="1"/>
  <c r="L50" i="11"/>
  <c r="M50" i="11" s="1"/>
  <c r="L51" i="11"/>
  <c r="M51" i="11" s="1"/>
  <c r="L52" i="11"/>
  <c r="M52" i="11" s="1"/>
  <c r="L53" i="11"/>
  <c r="M53" i="11" s="1"/>
  <c r="L54" i="11"/>
  <c r="M54" i="11" s="1"/>
  <c r="L55" i="11"/>
  <c r="M55" i="11" s="1"/>
  <c r="L56" i="11"/>
  <c r="M56" i="11" s="1"/>
  <c r="L57" i="11"/>
  <c r="M57" i="11" s="1"/>
  <c r="L58" i="11"/>
  <c r="M58" i="11" s="1"/>
  <c r="L59" i="11"/>
  <c r="M59" i="11" s="1"/>
  <c r="L60" i="11"/>
  <c r="M60" i="11" s="1"/>
  <c r="L61" i="11"/>
  <c r="M61" i="11" s="1"/>
  <c r="L62" i="11"/>
  <c r="M62" i="11" s="1"/>
  <c r="L63" i="11"/>
  <c r="M63" i="11" s="1"/>
  <c r="L64" i="11"/>
  <c r="M64" i="11" s="1"/>
  <c r="L65" i="11"/>
  <c r="M65" i="11" s="1"/>
  <c r="L66" i="11"/>
  <c r="M66" i="11" s="1"/>
  <c r="L67" i="11"/>
  <c r="M67" i="11" s="1"/>
  <c r="L68" i="11"/>
  <c r="M68" i="11" s="1"/>
  <c r="L69" i="11"/>
  <c r="M69" i="11" s="1"/>
  <c r="L70" i="11"/>
  <c r="M70" i="11" s="1"/>
  <c r="L71" i="11"/>
  <c r="M71" i="11" s="1"/>
  <c r="L72" i="11"/>
  <c r="M72" i="11" s="1"/>
  <c r="L73" i="11"/>
  <c r="M73" i="11" s="1"/>
  <c r="L74" i="11"/>
  <c r="M74" i="11" s="1"/>
  <c r="L75" i="11"/>
  <c r="M75" i="11" s="1"/>
  <c r="L76" i="11"/>
  <c r="M76" i="11" s="1"/>
  <c r="L77" i="11"/>
  <c r="M77" i="11" s="1"/>
  <c r="L78" i="11"/>
  <c r="M78" i="11" s="1"/>
  <c r="L79" i="11"/>
  <c r="M79" i="11" s="1"/>
  <c r="L80" i="11"/>
  <c r="M80" i="11" s="1"/>
  <c r="L81" i="11"/>
  <c r="M81" i="11" s="1"/>
  <c r="L82" i="11"/>
  <c r="M82" i="11" s="1"/>
  <c r="L83" i="11"/>
  <c r="M83" i="11" s="1"/>
  <c r="L84" i="11"/>
  <c r="M84" i="11" s="1"/>
  <c r="L85" i="11"/>
  <c r="M85" i="11" s="1"/>
  <c r="L123" i="11"/>
  <c r="M123" i="11" s="1"/>
  <c r="L124" i="11"/>
  <c r="M124" i="11" s="1"/>
  <c r="L126" i="11"/>
  <c r="M126" i="11" s="1"/>
  <c r="L127" i="11"/>
  <c r="M127" i="11" s="1"/>
  <c r="L128" i="11"/>
  <c r="M128" i="11" s="1"/>
  <c r="L129" i="11"/>
  <c r="M129" i="11" s="1"/>
  <c r="L130" i="11"/>
  <c r="L131" i="11"/>
  <c r="M131" i="11" s="1"/>
  <c r="L132" i="11"/>
  <c r="M132" i="11" s="1"/>
  <c r="L133" i="11"/>
  <c r="M133" i="11" s="1"/>
  <c r="L134" i="11"/>
  <c r="M134" i="11" s="1"/>
  <c r="L139" i="11"/>
  <c r="M139" i="11" s="1"/>
  <c r="L140" i="11"/>
  <c r="M140" i="11" s="1"/>
  <c r="L141" i="11"/>
  <c r="M141" i="11" s="1"/>
  <c r="L142" i="11"/>
  <c r="M142" i="11" s="1"/>
  <c r="L145" i="11"/>
  <c r="M145" i="11" s="1"/>
  <c r="L146" i="11"/>
  <c r="M146" i="11" s="1"/>
  <c r="L147" i="11"/>
  <c r="M147" i="11" s="1"/>
  <c r="L148" i="11"/>
  <c r="M148" i="11" s="1"/>
  <c r="L149" i="11"/>
  <c r="M149" i="11" s="1"/>
  <c r="L155" i="11"/>
  <c r="M155" i="11" s="1"/>
  <c r="L156" i="11"/>
  <c r="M156" i="11" s="1"/>
  <c r="L157" i="11"/>
  <c r="M157" i="11" s="1"/>
  <c r="L158" i="11"/>
  <c r="M158" i="11" s="1"/>
  <c r="L159" i="11"/>
  <c r="M159" i="11" s="1"/>
  <c r="L160" i="11"/>
  <c r="M160" i="11" s="1"/>
  <c r="L161" i="11"/>
  <c r="M161" i="11" s="1"/>
  <c r="L162" i="11"/>
  <c r="M162" i="11" s="1"/>
  <c r="L163" i="11"/>
  <c r="M163" i="11" s="1"/>
  <c r="L164" i="11"/>
  <c r="M164" i="11" s="1"/>
  <c r="L165" i="11"/>
  <c r="M165" i="11" s="1"/>
  <c r="L166" i="11"/>
  <c r="M166" i="11" s="1"/>
  <c r="L167" i="11"/>
  <c r="M167" i="11" s="1"/>
  <c r="L168" i="11"/>
  <c r="M168" i="11" s="1"/>
  <c r="L170" i="11"/>
  <c r="M170" i="11" s="1"/>
  <c r="L171" i="11"/>
  <c r="M171" i="11" s="1"/>
  <c r="L172" i="11"/>
  <c r="M172" i="11" s="1"/>
  <c r="L173" i="11"/>
  <c r="M173" i="11" s="1"/>
  <c r="L175" i="11"/>
  <c r="M175" i="11" s="1"/>
  <c r="L176" i="11"/>
  <c r="M176" i="11" s="1"/>
  <c r="L177" i="11"/>
  <c r="M177" i="11" s="1"/>
  <c r="L178" i="11"/>
  <c r="M178" i="11" s="1"/>
  <c r="L179" i="11"/>
  <c r="M179" i="11" s="1"/>
  <c r="L180" i="11"/>
  <c r="M180" i="11" s="1"/>
  <c r="L181" i="11"/>
  <c r="M181" i="11" s="1"/>
  <c r="L182" i="11"/>
  <c r="M182" i="11" s="1"/>
  <c r="L183" i="11"/>
  <c r="M183" i="11" s="1"/>
  <c r="L184" i="11"/>
  <c r="M184" i="11" s="1"/>
  <c r="L186" i="11"/>
  <c r="M186" i="11" s="1"/>
  <c r="L187" i="11"/>
  <c r="M187" i="11" s="1"/>
  <c r="L189" i="11"/>
  <c r="M189" i="11" s="1"/>
  <c r="L190" i="11"/>
  <c r="M190" i="11" s="1"/>
  <c r="L191" i="11"/>
  <c r="M191" i="11" s="1"/>
  <c r="L192" i="11"/>
  <c r="M192" i="11" s="1"/>
  <c r="L193" i="11"/>
  <c r="M193" i="11" s="1"/>
  <c r="L194" i="11"/>
  <c r="M194" i="11" s="1"/>
  <c r="L195" i="11"/>
  <c r="M195" i="11" s="1"/>
  <c r="L196" i="11"/>
  <c r="M196" i="11" s="1"/>
  <c r="L197" i="11"/>
  <c r="M197" i="11" s="1"/>
  <c r="L198" i="11"/>
  <c r="M198" i="11" s="1"/>
  <c r="L200" i="11"/>
  <c r="M200" i="11" s="1"/>
  <c r="L201" i="11"/>
  <c r="M201" i="11" s="1"/>
  <c r="L202" i="11"/>
  <c r="M202" i="11" s="1"/>
  <c r="L203" i="11"/>
  <c r="M203" i="11" s="1"/>
  <c r="L204" i="11"/>
  <c r="M204" i="11" s="1"/>
  <c r="L205" i="11"/>
  <c r="M205" i="11" s="1"/>
  <c r="L206" i="11"/>
  <c r="M206" i="11" s="1"/>
  <c r="L207" i="11"/>
  <c r="M207" i="11" s="1"/>
  <c r="L216" i="11"/>
  <c r="M216" i="11" s="1"/>
  <c r="L217" i="11"/>
  <c r="M217" i="11" s="1"/>
  <c r="L218" i="11"/>
  <c r="M218" i="11" s="1"/>
  <c r="L219" i="11"/>
  <c r="M219" i="11" s="1"/>
  <c r="L220" i="11"/>
  <c r="M220" i="11" s="1"/>
  <c r="L221" i="11"/>
  <c r="M221" i="11" s="1"/>
  <c r="L222" i="11"/>
  <c r="M222" i="11" s="1"/>
  <c r="L223" i="11"/>
  <c r="M223" i="11" s="1"/>
  <c r="L224" i="11"/>
  <c r="M224" i="11" s="1"/>
  <c r="L225" i="11"/>
  <c r="M225" i="11" s="1"/>
  <c r="L226" i="11"/>
  <c r="M226" i="11" s="1"/>
  <c r="L228" i="11"/>
  <c r="M228" i="11" s="1"/>
  <c r="L229" i="11"/>
  <c r="M229" i="11" s="1"/>
  <c r="L230" i="11"/>
  <c r="M230" i="11" s="1"/>
  <c r="L231" i="11"/>
  <c r="M231" i="11" s="1"/>
  <c r="L232" i="11"/>
  <c r="M232" i="11" s="1"/>
  <c r="L233" i="11"/>
  <c r="M233" i="11" s="1"/>
  <c r="L234" i="11"/>
  <c r="M234" i="11" s="1"/>
  <c r="L235" i="11"/>
  <c r="M235" i="11" s="1"/>
  <c r="L236" i="11"/>
  <c r="M236" i="11" s="1"/>
  <c r="L238" i="11"/>
  <c r="M238" i="11" s="1"/>
  <c r="L239" i="11"/>
  <c r="M239" i="11" s="1"/>
  <c r="L240" i="11"/>
  <c r="M240" i="11" s="1"/>
  <c r="L241" i="11"/>
  <c r="M241" i="11" s="1"/>
  <c r="L242" i="11"/>
  <c r="M242" i="11" s="1"/>
  <c r="L243" i="11"/>
  <c r="M243" i="11" s="1"/>
  <c r="L244" i="11"/>
  <c r="M244" i="11" s="1"/>
  <c r="L246" i="11"/>
  <c r="M246" i="11" s="1"/>
  <c r="L247" i="11"/>
  <c r="M247" i="11" s="1"/>
  <c r="L248" i="11"/>
  <c r="M248" i="11" s="1"/>
  <c r="L249" i="11"/>
  <c r="M249" i="11" s="1"/>
  <c r="L250" i="11"/>
  <c r="M250" i="11" s="1"/>
  <c r="L251" i="11"/>
  <c r="M251" i="11" s="1"/>
  <c r="L252" i="11"/>
  <c r="M252" i="11" s="1"/>
  <c r="L254" i="11"/>
  <c r="M254" i="11" s="1"/>
  <c r="L255" i="11"/>
  <c r="M255" i="11" s="1"/>
  <c r="L256" i="11"/>
  <c r="M256" i="11" s="1"/>
  <c r="L257" i="11"/>
  <c r="M257" i="11" s="1"/>
  <c r="L258" i="11"/>
  <c r="M258" i="11" s="1"/>
  <c r="L259" i="11"/>
  <c r="M259" i="11" s="1"/>
  <c r="L260" i="11"/>
  <c r="M260" i="11" s="1"/>
  <c r="L261" i="11"/>
  <c r="M261" i="11" s="1"/>
  <c r="L262" i="11"/>
  <c r="M262" i="11" s="1"/>
  <c r="L263" i="11"/>
  <c r="M263" i="11" s="1"/>
  <c r="L264" i="11"/>
  <c r="M264" i="11" s="1"/>
  <c r="L265" i="11"/>
  <c r="M265" i="11" s="1"/>
  <c r="L266" i="11"/>
  <c r="M266" i="11" s="1"/>
  <c r="L267" i="11"/>
  <c r="M267" i="11" s="1"/>
  <c r="L268" i="11"/>
  <c r="M268" i="11" s="1"/>
  <c r="L269" i="11"/>
  <c r="M269" i="11" s="1"/>
  <c r="L270" i="11"/>
  <c r="M270" i="11" s="1"/>
  <c r="L271" i="11"/>
  <c r="M271" i="11" s="1"/>
  <c r="L274" i="11"/>
  <c r="M274" i="11" s="1"/>
  <c r="L275" i="11"/>
  <c r="M275" i="11" s="1"/>
  <c r="L276" i="11"/>
  <c r="M276" i="11" s="1"/>
  <c r="L277" i="11"/>
  <c r="M277" i="11" s="1"/>
  <c r="L278" i="11"/>
  <c r="M278" i="11" s="1"/>
  <c r="L279" i="11"/>
  <c r="M279" i="11" s="1"/>
  <c r="L280" i="11"/>
  <c r="M280" i="11" s="1"/>
  <c r="L281" i="11"/>
  <c r="M281" i="11" s="1"/>
  <c r="L282" i="11"/>
  <c r="M282" i="11" s="1"/>
  <c r="L285" i="11"/>
  <c r="M285" i="11" s="1"/>
  <c r="L286" i="11"/>
  <c r="M286" i="11" s="1"/>
  <c r="L287" i="11"/>
  <c r="M287" i="11" s="1"/>
  <c r="L288" i="11"/>
  <c r="M288" i="11" s="1"/>
  <c r="L290" i="11"/>
  <c r="M290" i="11" s="1"/>
  <c r="L291" i="11"/>
  <c r="M291" i="11" s="1"/>
  <c r="L292" i="11"/>
  <c r="M292" i="11" s="1"/>
  <c r="L293" i="11"/>
  <c r="M293" i="11" s="1"/>
  <c r="L295" i="11"/>
  <c r="M295" i="11" s="1"/>
  <c r="L296" i="11"/>
  <c r="M296" i="11" s="1"/>
  <c r="L297" i="11"/>
  <c r="M297" i="11" s="1"/>
  <c r="L298" i="11"/>
  <c r="M298" i="11" s="1"/>
  <c r="L299" i="11"/>
  <c r="M299" i="11" s="1"/>
  <c r="L300" i="11"/>
  <c r="M300" i="11" s="1"/>
  <c r="L301" i="11"/>
  <c r="M301" i="11" s="1"/>
  <c r="L302" i="11"/>
  <c r="M302" i="11" s="1"/>
  <c r="L303" i="11"/>
  <c r="M303" i="11" s="1"/>
  <c r="L304" i="11"/>
  <c r="M304" i="11" s="1"/>
  <c r="L305" i="11"/>
  <c r="M305" i="11" s="1"/>
  <c r="L306" i="11"/>
  <c r="M306" i="11" s="1"/>
  <c r="L307" i="11"/>
  <c r="M307" i="11" s="1"/>
  <c r="L308" i="11"/>
  <c r="M308" i="11" s="1"/>
  <c r="L309" i="11"/>
  <c r="M309" i="11" s="1"/>
  <c r="L310" i="11"/>
  <c r="M310" i="11" s="1"/>
  <c r="L313" i="11"/>
  <c r="M313" i="11" s="1"/>
  <c r="L314" i="11"/>
  <c r="M314" i="11" s="1"/>
  <c r="L315" i="11"/>
  <c r="M315" i="11" s="1"/>
  <c r="L316" i="11"/>
  <c r="M316" i="11" s="1"/>
  <c r="L317" i="11"/>
  <c r="M317" i="11" s="1"/>
  <c r="L318" i="11"/>
  <c r="M318" i="11" s="1"/>
  <c r="L319" i="11"/>
  <c r="M319" i="11" s="1"/>
  <c r="L320" i="11"/>
  <c r="M320" i="11" s="1"/>
  <c r="L321" i="11"/>
  <c r="M321" i="11" s="1"/>
  <c r="L322" i="11"/>
  <c r="M322" i="11" s="1"/>
  <c r="L323" i="11"/>
  <c r="M323" i="11" s="1"/>
  <c r="L324" i="11"/>
  <c r="M324" i="11" s="1"/>
  <c r="L326" i="11"/>
  <c r="M326" i="11" s="1"/>
  <c r="L327" i="11"/>
  <c r="M327" i="11" s="1"/>
  <c r="L328" i="11"/>
  <c r="M328" i="11" s="1"/>
  <c r="L329" i="11"/>
  <c r="M329" i="11" s="1"/>
  <c r="L330" i="11"/>
  <c r="M330" i="11" s="1"/>
  <c r="L331" i="11"/>
  <c r="M331" i="11" s="1"/>
  <c r="L332" i="11"/>
  <c r="M332" i="11" s="1"/>
  <c r="L333" i="11"/>
  <c r="M333" i="11" s="1"/>
  <c r="L334" i="11"/>
  <c r="M334" i="11" s="1"/>
  <c r="L335" i="11"/>
  <c r="M335" i="11" s="1"/>
  <c r="L336" i="11"/>
  <c r="M336" i="11" s="1"/>
  <c r="L337" i="11"/>
  <c r="M337" i="11" s="1"/>
  <c r="L338" i="11"/>
  <c r="M338" i="11" s="1"/>
  <c r="L339" i="11"/>
  <c r="M339" i="11" s="1"/>
  <c r="L340" i="11"/>
  <c r="M340" i="11" s="1"/>
  <c r="L341" i="11"/>
  <c r="M341" i="11" s="1"/>
  <c r="L342" i="11"/>
  <c r="M342" i="11" s="1"/>
  <c r="L343" i="11"/>
  <c r="M343" i="11" s="1"/>
  <c r="L344" i="11"/>
  <c r="M344" i="11" s="1"/>
  <c r="L345" i="11"/>
  <c r="M345" i="11" s="1"/>
  <c r="L346" i="11"/>
  <c r="M346" i="11" s="1"/>
  <c r="L347" i="11"/>
  <c r="M347" i="11" s="1"/>
  <c r="L348" i="11"/>
  <c r="M348" i="11" s="1"/>
  <c r="L349" i="11"/>
  <c r="M349" i="11" s="1"/>
  <c r="L350" i="11"/>
  <c r="M350" i="11" s="1"/>
  <c r="L351" i="11"/>
  <c r="M351" i="11" s="1"/>
  <c r="L352" i="11"/>
  <c r="M352" i="11" s="1"/>
  <c r="L353" i="11"/>
  <c r="M353" i="11" s="1"/>
  <c r="L354" i="11"/>
  <c r="M354" i="11" s="1"/>
  <c r="L355" i="11"/>
  <c r="M355" i="11" s="1"/>
  <c r="L356" i="11"/>
  <c r="M356" i="11" s="1"/>
  <c r="L357" i="11"/>
  <c r="M357" i="11" s="1"/>
  <c r="L358" i="11"/>
  <c r="M358" i="11" s="1"/>
  <c r="L359" i="11"/>
  <c r="M359" i="11" s="1"/>
  <c r="L360" i="11"/>
  <c r="M360" i="11" s="1"/>
  <c r="L361" i="11"/>
  <c r="M361" i="11" s="1"/>
  <c r="L365" i="11"/>
  <c r="M365" i="11" s="1"/>
  <c r="L366" i="11"/>
  <c r="M366" i="11" s="1"/>
  <c r="L367" i="11"/>
  <c r="M367" i="11" s="1"/>
  <c r="L368" i="11"/>
  <c r="M368" i="11" s="1"/>
  <c r="L369" i="11"/>
  <c r="M369" i="11" s="1"/>
  <c r="L370" i="11"/>
  <c r="M370" i="11" s="1"/>
  <c r="L371" i="11"/>
  <c r="M371" i="11" s="1"/>
  <c r="L372" i="11"/>
  <c r="M372" i="11" s="1"/>
  <c r="L373" i="11"/>
  <c r="M373" i="11" s="1"/>
  <c r="L374" i="11"/>
  <c r="M374" i="11" s="1"/>
  <c r="L375" i="11"/>
  <c r="M375" i="11" s="1"/>
  <c r="L376" i="11"/>
  <c r="M376" i="11" s="1"/>
  <c r="L377" i="11"/>
  <c r="M377" i="11" s="1"/>
  <c r="L378" i="11"/>
  <c r="M378" i="11" s="1"/>
  <c r="L379" i="11"/>
  <c r="M379" i="11" s="1"/>
  <c r="L381" i="11"/>
  <c r="M381" i="11" s="1"/>
  <c r="L382" i="11"/>
  <c r="M382" i="11" s="1"/>
  <c r="L383" i="11"/>
  <c r="M383" i="11" s="1"/>
  <c r="L384" i="11"/>
  <c r="M384" i="11" s="1"/>
  <c r="L385" i="11"/>
  <c r="M385" i="11" s="1"/>
  <c r="L386" i="11"/>
  <c r="M386" i="11" s="1"/>
  <c r="L387" i="11"/>
  <c r="M387" i="11" s="1"/>
  <c r="L389" i="11"/>
  <c r="M389" i="11" s="1"/>
  <c r="L390" i="11"/>
  <c r="M390" i="11" s="1"/>
  <c r="L391" i="11"/>
  <c r="M391" i="11" s="1"/>
  <c r="L392" i="11"/>
  <c r="M392" i="11" s="1"/>
  <c r="L393" i="11"/>
  <c r="M393" i="11" s="1"/>
  <c r="L394" i="11"/>
  <c r="M394" i="11" s="1"/>
  <c r="L395" i="11"/>
  <c r="M395" i="11" s="1"/>
  <c r="L396" i="11"/>
  <c r="M396" i="11" s="1"/>
  <c r="L397" i="11"/>
  <c r="M397" i="11" s="1"/>
  <c r="L398" i="11"/>
  <c r="M398" i="11" s="1"/>
  <c r="L399" i="11"/>
  <c r="M399" i="11" s="1"/>
  <c r="L400" i="11"/>
  <c r="M400" i="11" s="1"/>
  <c r="L401" i="11"/>
  <c r="M401" i="11" s="1"/>
  <c r="L402" i="11"/>
  <c r="M402" i="11" s="1"/>
  <c r="L403" i="11"/>
  <c r="M403" i="11" s="1"/>
  <c r="L404" i="11"/>
  <c r="M404" i="11" s="1"/>
  <c r="L405" i="11"/>
  <c r="M405" i="11" s="1"/>
  <c r="L406" i="11"/>
  <c r="M406" i="11" s="1"/>
  <c r="L407" i="11"/>
  <c r="M407" i="11" s="1"/>
  <c r="L408" i="11"/>
  <c r="M408" i="11" s="1"/>
  <c r="L409" i="11"/>
  <c r="M409" i="11" s="1"/>
  <c r="L410" i="11"/>
  <c r="M410" i="11" s="1"/>
  <c r="L411" i="11"/>
  <c r="M411" i="11" s="1"/>
  <c r="L412" i="11"/>
  <c r="M412" i="11" s="1"/>
  <c r="L413" i="11"/>
  <c r="M413" i="11" s="1"/>
  <c r="L414" i="11"/>
  <c r="M414" i="11" s="1"/>
  <c r="L415" i="11"/>
  <c r="M415" i="11" s="1"/>
  <c r="L416" i="11"/>
  <c r="M416" i="11" s="1"/>
  <c r="L419" i="11"/>
  <c r="M419" i="11" s="1"/>
  <c r="L420" i="11"/>
  <c r="M420" i="11" s="1"/>
  <c r="L421" i="11"/>
  <c r="M421" i="11" s="1"/>
  <c r="L422" i="11"/>
  <c r="M422" i="11" s="1"/>
  <c r="L424" i="11"/>
  <c r="M424" i="11" s="1"/>
  <c r="L425" i="11"/>
  <c r="M425" i="11" s="1"/>
  <c r="L426" i="11"/>
  <c r="M426" i="11" s="1"/>
  <c r="L427" i="11"/>
  <c r="M427" i="11" s="1"/>
  <c r="L428" i="11"/>
  <c r="M428" i="11" s="1"/>
  <c r="L429" i="11"/>
  <c r="M429" i="11" s="1"/>
  <c r="L430" i="11"/>
  <c r="M430" i="11" s="1"/>
  <c r="L431" i="11"/>
  <c r="M431" i="11" s="1"/>
  <c r="L432" i="11"/>
  <c r="M432" i="11" s="1"/>
  <c r="L433" i="11"/>
  <c r="M433" i="11" s="1"/>
  <c r="L434" i="11"/>
  <c r="M434" i="11" s="1"/>
  <c r="L435" i="11"/>
  <c r="M435" i="11" s="1"/>
  <c r="L436" i="11"/>
  <c r="M436" i="11" s="1"/>
  <c r="L437" i="11"/>
  <c r="M437" i="11" s="1"/>
  <c r="L438" i="11"/>
  <c r="M438" i="11" s="1"/>
  <c r="L439" i="11"/>
  <c r="M439" i="11" s="1"/>
  <c r="L447" i="11"/>
  <c r="M447" i="11" s="1"/>
  <c r="L448" i="11"/>
  <c r="M448" i="11" s="1"/>
  <c r="L451" i="11"/>
  <c r="M451" i="11" s="1"/>
  <c r="L452" i="11"/>
  <c r="M452" i="11" s="1"/>
  <c r="L453" i="11"/>
  <c r="M453" i="11" s="1"/>
  <c r="L454" i="11"/>
  <c r="M454" i="11" s="1"/>
  <c r="L455" i="11"/>
  <c r="M455" i="11" s="1"/>
  <c r="L456" i="11"/>
  <c r="M456" i="11" s="1"/>
  <c r="L457" i="11"/>
  <c r="M457" i="11" s="1"/>
  <c r="L458" i="11"/>
  <c r="M458" i="11" s="1"/>
  <c r="L459" i="11"/>
  <c r="M459" i="11" s="1"/>
  <c r="L460" i="11"/>
  <c r="M460" i="11" s="1"/>
  <c r="L461" i="11"/>
  <c r="M461" i="11" s="1"/>
  <c r="L462" i="11"/>
  <c r="M462" i="11" s="1"/>
  <c r="L463" i="11"/>
  <c r="M463" i="11" s="1"/>
  <c r="L464" i="11"/>
  <c r="M464" i="11" s="1"/>
  <c r="L465" i="11"/>
  <c r="M465" i="11" s="1"/>
  <c r="L466" i="11"/>
  <c r="M466" i="11" s="1"/>
  <c r="L467" i="11"/>
  <c r="M467" i="11" s="1"/>
  <c r="L468" i="11"/>
  <c r="M468" i="11" s="1"/>
  <c r="L469" i="11"/>
  <c r="M469" i="11" s="1"/>
  <c r="L470" i="11"/>
  <c r="M470" i="11" s="1"/>
  <c r="L471" i="11"/>
  <c r="M471" i="11" s="1"/>
  <c r="L472" i="11"/>
  <c r="M472" i="11" s="1"/>
  <c r="L473" i="11"/>
  <c r="M473" i="11" s="1"/>
  <c r="L474" i="11"/>
  <c r="M474" i="11" s="1"/>
  <c r="L475" i="11"/>
  <c r="M475" i="11" s="1"/>
  <c r="L476" i="11"/>
  <c r="M476" i="11" s="1"/>
  <c r="L478" i="11"/>
  <c r="M478" i="11" s="1"/>
  <c r="L479" i="11"/>
  <c r="M479" i="11" s="1"/>
  <c r="L480" i="11"/>
  <c r="M480" i="11" s="1"/>
  <c r="L481" i="11"/>
  <c r="M481" i="11" s="1"/>
  <c r="L482" i="11"/>
  <c r="M482" i="11" s="1"/>
  <c r="L483" i="11"/>
  <c r="M483" i="11" s="1"/>
  <c r="L484" i="11"/>
  <c r="M484" i="11" s="1"/>
  <c r="L485" i="11"/>
  <c r="M485" i="11" s="1"/>
  <c r="L486" i="11"/>
  <c r="M486" i="11" s="1"/>
  <c r="L487" i="11"/>
  <c r="M487" i="11" s="1"/>
  <c r="L488" i="11"/>
  <c r="M488" i="11" s="1"/>
  <c r="L489" i="11"/>
  <c r="M489" i="11" s="1"/>
  <c r="L490" i="11"/>
  <c r="M490" i="11" s="1"/>
  <c r="L491" i="11"/>
  <c r="M491" i="11" s="1"/>
  <c r="L492" i="11"/>
  <c r="M492" i="11" s="1"/>
  <c r="L493" i="11"/>
  <c r="M493" i="11" s="1"/>
  <c r="L494" i="11"/>
  <c r="M494" i="11" s="1"/>
  <c r="L495" i="11"/>
  <c r="M495" i="11" s="1"/>
  <c r="L496" i="11"/>
  <c r="M496" i="11" s="1"/>
  <c r="L497" i="11"/>
  <c r="M497" i="11" s="1"/>
  <c r="L498" i="11"/>
  <c r="M498" i="11" s="1"/>
  <c r="L499" i="11"/>
  <c r="M499" i="11" s="1"/>
  <c r="L500" i="11"/>
  <c r="M500" i="11" s="1"/>
  <c r="L501" i="11"/>
  <c r="M501" i="11" s="1"/>
  <c r="L502" i="11"/>
  <c r="M502" i="11" s="1"/>
  <c r="L503" i="11"/>
  <c r="M503" i="11" s="1"/>
  <c r="L504" i="11"/>
  <c r="M504" i="11" s="1"/>
  <c r="L505" i="11"/>
  <c r="M505" i="11" s="1"/>
  <c r="L506" i="11"/>
  <c r="M506" i="11" s="1"/>
  <c r="L507" i="11"/>
  <c r="M507" i="11" s="1"/>
  <c r="L508" i="11"/>
  <c r="M508" i="11" s="1"/>
  <c r="L509" i="11"/>
  <c r="M509" i="11" s="1"/>
  <c r="L510" i="11"/>
  <c r="M510" i="11" s="1"/>
  <c r="L511" i="11"/>
  <c r="M511" i="11" s="1"/>
  <c r="L512" i="11"/>
  <c r="M512" i="11" s="1"/>
  <c r="L513" i="11"/>
  <c r="M513" i="11" s="1"/>
  <c r="L514" i="11"/>
  <c r="M514" i="11" s="1"/>
  <c r="L515" i="11"/>
  <c r="M515" i="11" s="1"/>
  <c r="L516" i="11"/>
  <c r="M516" i="11" s="1"/>
  <c r="L517" i="11"/>
  <c r="M517" i="11" s="1"/>
  <c r="L518" i="11"/>
  <c r="M518" i="11" s="1"/>
  <c r="L519" i="11"/>
  <c r="M519" i="11" s="1"/>
  <c r="L520" i="11"/>
  <c r="M520" i="11" s="1"/>
  <c r="L521" i="11"/>
  <c r="M521" i="11" s="1"/>
  <c r="L527" i="11"/>
  <c r="M527" i="11" s="1"/>
  <c r="L528" i="11"/>
  <c r="M528" i="11" s="1"/>
  <c r="L529" i="11"/>
  <c r="M529" i="11" s="1"/>
  <c r="L530" i="11"/>
  <c r="M530" i="11" s="1"/>
  <c r="L531" i="11"/>
  <c r="M531" i="11" s="1"/>
  <c r="L532" i="11"/>
  <c r="M532" i="11" s="1"/>
  <c r="L533" i="11"/>
  <c r="M533" i="11" s="1"/>
  <c r="L534" i="11"/>
  <c r="M534" i="11" s="1"/>
  <c r="L535" i="11"/>
  <c r="M535" i="11" s="1"/>
  <c r="L536" i="11"/>
  <c r="M536" i="11" s="1"/>
  <c r="L537" i="11"/>
  <c r="M537" i="11" s="1"/>
  <c r="L538" i="11"/>
  <c r="M538" i="11" s="1"/>
  <c r="L539" i="11"/>
  <c r="M539" i="11" s="1"/>
  <c r="L540" i="11"/>
  <c r="M540" i="11" s="1"/>
  <c r="L541" i="11"/>
  <c r="M541" i="11" s="1"/>
  <c r="L542" i="11"/>
  <c r="M542" i="11" s="1"/>
  <c r="L543" i="11"/>
  <c r="M543" i="11" s="1"/>
  <c r="L544" i="11"/>
  <c r="M544" i="11" s="1"/>
  <c r="L545" i="11"/>
  <c r="M545" i="11" s="1"/>
  <c r="L546" i="11"/>
  <c r="M546" i="11" s="1"/>
  <c r="L547" i="11"/>
  <c r="M547" i="11" s="1"/>
  <c r="L548" i="11"/>
  <c r="M548" i="11" s="1"/>
  <c r="L549" i="11"/>
  <c r="M549" i="11" s="1"/>
  <c r="L550" i="11"/>
  <c r="M550" i="11" s="1"/>
  <c r="L551" i="11"/>
  <c r="M551" i="11" s="1"/>
  <c r="L552" i="11"/>
  <c r="M552" i="11" s="1"/>
  <c r="L553" i="11"/>
  <c r="M553" i="11" s="1"/>
  <c r="L554" i="11"/>
  <c r="M554" i="11" s="1"/>
  <c r="L555" i="11"/>
  <c r="M555" i="11" s="1"/>
  <c r="L556" i="11"/>
  <c r="M556" i="11" s="1"/>
  <c r="L557" i="11"/>
  <c r="M557" i="11" s="1"/>
  <c r="L558" i="11"/>
  <c r="M558" i="11" s="1"/>
  <c r="L559" i="11"/>
  <c r="M559" i="11" s="1"/>
  <c r="L560" i="11"/>
  <c r="M560" i="11" s="1"/>
  <c r="L522" i="11"/>
  <c r="M522" i="11" s="1"/>
  <c r="L523" i="11"/>
  <c r="M523" i="11" s="1"/>
  <c r="L524" i="11"/>
  <c r="M524" i="11" s="1"/>
  <c r="L525" i="11"/>
  <c r="M525" i="11" s="1"/>
  <c r="L526" i="11"/>
  <c r="M526" i="11" s="1"/>
  <c r="L561" i="11"/>
  <c r="M561" i="11" s="1"/>
  <c r="L562" i="11"/>
  <c r="M562" i="11" s="1"/>
  <c r="L563" i="11"/>
  <c r="M563" i="11" s="1"/>
  <c r="L564" i="11"/>
  <c r="M564" i="11" s="1"/>
  <c r="L565" i="11"/>
  <c r="M565" i="11" s="1"/>
  <c r="L566" i="11"/>
  <c r="M566" i="11" s="1"/>
  <c r="L567" i="11"/>
  <c r="M567" i="11" s="1"/>
  <c r="L568" i="11"/>
  <c r="M568" i="11" s="1"/>
  <c r="L569" i="11"/>
  <c r="M569" i="11" s="1"/>
  <c r="L570" i="11"/>
  <c r="M570" i="11" s="1"/>
  <c r="L571" i="11"/>
  <c r="M571" i="11" s="1"/>
  <c r="L572" i="11"/>
  <c r="M572" i="11" s="1"/>
  <c r="L573" i="11"/>
  <c r="M573" i="11" s="1"/>
  <c r="L574" i="11"/>
  <c r="M574" i="11" s="1"/>
  <c r="L575" i="11"/>
  <c r="M575" i="11" s="1"/>
  <c r="L576" i="11"/>
  <c r="M576" i="11" s="1"/>
  <c r="L577" i="11"/>
  <c r="M577" i="11" s="1"/>
  <c r="L578" i="11"/>
  <c r="M578" i="11" s="1"/>
  <c r="L579" i="11"/>
  <c r="M579" i="11" s="1"/>
  <c r="L580" i="11"/>
  <c r="M580" i="11" s="1"/>
  <c r="L581" i="11"/>
  <c r="M581" i="11" s="1"/>
  <c r="L582" i="11"/>
  <c r="M582" i="11" s="1"/>
  <c r="L583" i="11"/>
  <c r="M583" i="11" s="1"/>
  <c r="L584" i="11"/>
  <c r="M584" i="11" s="1"/>
  <c r="L585" i="11"/>
  <c r="M585" i="11" s="1"/>
  <c r="L586" i="11"/>
  <c r="M586" i="11" s="1"/>
  <c r="L587" i="11"/>
  <c r="M587" i="11" s="1"/>
  <c r="L588" i="11"/>
  <c r="M588" i="11" s="1"/>
  <c r="L589" i="11"/>
  <c r="M589" i="11" s="1"/>
  <c r="L590" i="11"/>
  <c r="M590" i="11" s="1"/>
  <c r="L591" i="11"/>
  <c r="M591" i="11" s="1"/>
  <c r="L592" i="11"/>
  <c r="M592" i="11" s="1"/>
  <c r="L593" i="11"/>
  <c r="M593" i="11" s="1"/>
  <c r="L594" i="11"/>
  <c r="M594" i="11" s="1"/>
  <c r="L595" i="11"/>
  <c r="M595" i="11" s="1"/>
  <c r="L596" i="11"/>
  <c r="M596" i="11" s="1"/>
  <c r="L597" i="11"/>
  <c r="M597" i="11" s="1"/>
  <c r="L598" i="11"/>
  <c r="M598" i="11" s="1"/>
  <c r="L599" i="11"/>
  <c r="M599" i="11" s="1"/>
  <c r="L600" i="11"/>
  <c r="M600" i="11" s="1"/>
  <c r="L601" i="11"/>
  <c r="M601" i="11" s="1"/>
  <c r="L602" i="11"/>
  <c r="M602" i="11" s="1"/>
  <c r="L603" i="11"/>
  <c r="M603" i="11" s="1"/>
  <c r="L604" i="11"/>
  <c r="M604" i="11" s="1"/>
  <c r="L605" i="11"/>
  <c r="M605" i="11" s="1"/>
  <c r="L606" i="11"/>
  <c r="M606" i="11" s="1"/>
  <c r="L607" i="11"/>
  <c r="M607" i="11" s="1"/>
  <c r="L608" i="11"/>
  <c r="M608" i="11" s="1"/>
  <c r="L609" i="11"/>
  <c r="M609" i="11" s="1"/>
  <c r="L610" i="11"/>
  <c r="M610" i="11" s="1"/>
  <c r="L611" i="11"/>
  <c r="M611" i="11" s="1"/>
  <c r="L612" i="11"/>
  <c r="M612" i="11" s="1"/>
  <c r="L613" i="11"/>
  <c r="M613" i="11" s="1"/>
  <c r="L614" i="11"/>
  <c r="M614" i="11" s="1"/>
  <c r="L615" i="11"/>
  <c r="M615" i="11" s="1"/>
  <c r="L616" i="11"/>
  <c r="M616" i="11" s="1"/>
  <c r="L617" i="11"/>
  <c r="M617" i="11" s="1"/>
  <c r="L618" i="11"/>
  <c r="M618" i="11" s="1"/>
  <c r="L619" i="11"/>
  <c r="M619" i="11" s="1"/>
  <c r="L620" i="11"/>
  <c r="M620" i="11" s="1"/>
  <c r="L621" i="11"/>
  <c r="M621" i="11" s="1"/>
  <c r="L622" i="11"/>
  <c r="M622" i="11" s="1"/>
  <c r="L623" i="11"/>
  <c r="M623" i="11" s="1"/>
  <c r="L624" i="11"/>
  <c r="M624" i="11" s="1"/>
  <c r="L625" i="11"/>
  <c r="M625" i="11" s="1"/>
  <c r="L626" i="11"/>
  <c r="M626" i="11" s="1"/>
  <c r="L627" i="11"/>
  <c r="M627" i="11" s="1"/>
  <c r="L628" i="11"/>
  <c r="M628" i="11" s="1"/>
  <c r="L3" i="11"/>
  <c r="M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tc={EABBAFD2-87EB-4669-8CEF-AB57541B543D}</author>
  </authors>
  <commentList>
    <comment ref="E596" authorId="0" shapeId="0" xr:uid="{EABBAFD2-87EB-4669-8CEF-AB57541B543D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Deze presttatiecode wordt alleen geleverd in de gemeente Tholen en specifieke doelgroep: 
&gt;LVB
&gt;Leeftijd 16+
&gt;Toeleiding naar WMO of WLZ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tc={FDE6EE4A-ED1D-4A99-A7BB-44EA1F68742F}</author>
    <author>tc={AFC8C76F-19E5-4D91-8CDD-8D41E9805CF6}</author>
    <author>tc={BCA59FAD-DB52-4FAF-B12E-DC37838FE0AF}</author>
  </authors>
  <commentList>
    <comment ref="D963" authorId="0" shapeId="0" xr:uid="{FDE6EE4A-ED1D-4A99-A7BB-44EA1F68742F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Deze presttatiecode wordt alleen geleverd in de gemeente Tholen en specifieke doelgroep: 
&gt;LVB
&gt;Leeftijd 16+
&gt;Toeleiding naar WMO of WLZ
</t>
      </text>
    </comment>
    <comment ref="D965" authorId="1" shapeId="0" xr:uid="{AFC8C76F-19E5-4D91-8CDD-8D41E9805CF6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Deze presttatiecode wordt alleen geleverd in de gemeente Tholen en specifieke doelgroep: 
&gt;LVB
&gt;Leeftijd 16+
&gt;Toeleiding naar WMO of WLZ
</t>
      </text>
    </comment>
    <comment ref="D989" authorId="2" shapeId="0" xr:uid="{BCA59FAD-DB52-4FAF-B12E-DC37838FE0A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Wordt standaard gecombineerd met 120 minuten 54002</t>
      </text>
    </comment>
  </commentList>
</comments>
</file>

<file path=xl/sharedStrings.xml><?xml version="1.0" encoding="utf-8"?>
<sst xmlns="http://schemas.openxmlformats.org/spreadsheetml/2006/main" count="21004" uniqueCount="750">
  <si>
    <t>AGBcode</t>
  </si>
  <si>
    <t>Instelling</t>
  </si>
  <si>
    <t>Perceel</t>
  </si>
  <si>
    <t>Productcode</t>
  </si>
  <si>
    <t>Productnaam</t>
  </si>
  <si>
    <t>Productcategorie</t>
  </si>
  <si>
    <t>Omschrijving</t>
  </si>
  <si>
    <t>Eenheid</t>
  </si>
  <si>
    <t>Frequentie</t>
  </si>
  <si>
    <t>Tarieven 2020</t>
  </si>
  <si>
    <t>Opmerking</t>
  </si>
  <si>
    <t>94063329</t>
  </si>
  <si>
    <t>Basic Trust</t>
  </si>
  <si>
    <t>Jeugd-ggz verblijf zwaar</t>
  </si>
  <si>
    <t>Jeugd-ggz</t>
  </si>
  <si>
    <t>Etmaal</t>
  </si>
  <si>
    <t>Per week</t>
  </si>
  <si>
    <t>44A30</t>
  </si>
  <si>
    <t>Jeugdhulp verblijf: inspanningsgericht (zwaar)</t>
  </si>
  <si>
    <t>Jeugdhulp verblijf (excl. behandeling)</t>
  </si>
  <si>
    <t>45A68</t>
  </si>
  <si>
    <t>Behandeling: outputgericht (zwaar)</t>
  </si>
  <si>
    <t>Jeugdhulp ambulant</t>
  </si>
  <si>
    <t>Dagdeel</t>
  </si>
  <si>
    <t>45B04</t>
  </si>
  <si>
    <t>Diagnostiek ambulant op locatie aanbieder individu: outputgericht</t>
  </si>
  <si>
    <t>Jeugdhulp verblijf (incl. behandeling)</t>
  </si>
  <si>
    <t>Minuut</t>
  </si>
  <si>
    <t>DOK018</t>
  </si>
  <si>
    <t>45B24</t>
  </si>
  <si>
    <t>Behandelen ambulant op locatie aanbieder groep: outputgericht</t>
  </si>
  <si>
    <t>Stuks</t>
  </si>
  <si>
    <t>Totaal binnen geldigheidsduur beschikking</t>
  </si>
  <si>
    <t>44A31</t>
  </si>
  <si>
    <t>Jeugdhulp verblijf: inspanningsgericht (extra zwaar)</t>
  </si>
  <si>
    <t>43A31</t>
  </si>
  <si>
    <t>Gezinshuis: outputgericht (zwaar)</t>
  </si>
  <si>
    <t>50Z04</t>
  </si>
  <si>
    <t>Bijzondere GGZ: inspanningsgericht</t>
  </si>
  <si>
    <t>Maatwerkarrangementen jeugd</t>
  </si>
  <si>
    <t>94059302</t>
  </si>
  <si>
    <t>45A16</t>
  </si>
  <si>
    <t>Jeugdhulp ambulant specialistisch: outputgericht (zwaar)</t>
  </si>
  <si>
    <t>50Z08</t>
  </si>
  <si>
    <t>Casusregie - zwaar</t>
  </si>
  <si>
    <t>45A41</t>
  </si>
  <si>
    <t>Jeugdhulp ambulant specialistisch: outputgericht (zwaar &amp; gezin/systeem)</t>
  </si>
  <si>
    <t>06290901</t>
  </si>
  <si>
    <t>Emergis kind &amp; jeugd</t>
  </si>
  <si>
    <t>50Z17</t>
  </si>
  <si>
    <t>WvGGZ Bureau Geneesheerdirecteur</t>
  </si>
  <si>
    <t>50Z19</t>
  </si>
  <si>
    <t>WvGGZ Traject tot en machtiging</t>
  </si>
  <si>
    <t>50Z18</t>
  </si>
  <si>
    <t>WvGGZ Bed (extra beveiligd)</t>
  </si>
  <si>
    <t>Guus kinder- en jeugdpsychologie</t>
  </si>
  <si>
    <t>30300340</t>
  </si>
  <si>
    <t>Juvent</t>
  </si>
  <si>
    <t>50Z02</t>
  </si>
  <si>
    <t>Instemmingsverklaring gesloten jeugdzorg</t>
  </si>
  <si>
    <t>22220183</t>
  </si>
  <si>
    <t>Kinderplein</t>
  </si>
  <si>
    <t>66663101</t>
  </si>
  <si>
    <t>Koraal Groep, Stichting</t>
  </si>
  <si>
    <t>Lef, Praktijk</t>
  </si>
  <si>
    <t>Memo, Praktijk</t>
  </si>
  <si>
    <t>Pi-Spello</t>
  </si>
  <si>
    <t>98099823</t>
  </si>
  <si>
    <t>Sterk Huis, Stichting</t>
  </si>
  <si>
    <t>73730906</t>
  </si>
  <si>
    <t>Timon, Stichting</t>
  </si>
  <si>
    <t>Tol Zeeland</t>
  </si>
  <si>
    <t>Via Almata</t>
  </si>
  <si>
    <t>06291006</t>
  </si>
  <si>
    <t>Viersprong, stichting de</t>
  </si>
  <si>
    <t>Vigere (vh LVGH)</t>
  </si>
  <si>
    <t>94060794</t>
  </si>
  <si>
    <t xml:space="preserve">Winter- den Boer, Psychologische bureau (Sterk) </t>
  </si>
  <si>
    <t>Zeeuwse Gronden Samenleving en Participatie, Stichting</t>
  </si>
  <si>
    <t>Briedis Jeugdbeschermers</t>
  </si>
  <si>
    <t>49A05</t>
  </si>
  <si>
    <t>Activiteiten in het preventief justitieel kader: outputgericht(zwaar)</t>
  </si>
  <si>
    <t>48A04</t>
  </si>
  <si>
    <t>Ondertoezichtstelling jaar 1: inspanningsgericht</t>
  </si>
  <si>
    <t>48Z01</t>
  </si>
  <si>
    <t>OTS &lt; 1 jaar Ouders/jeugdigen met beperking</t>
  </si>
  <si>
    <t>48A05</t>
  </si>
  <si>
    <t>Ondertoezichtstelling jaar 2 en verder: inspanningsgericht</t>
  </si>
  <si>
    <t>48Z02</t>
  </si>
  <si>
    <t>OTS &gt; 1 jaar Ouders/jeugdigen met beperking</t>
  </si>
  <si>
    <t>49A01</t>
  </si>
  <si>
    <t>Activiteiten in het preventief justitieel kader: inspanningsgericht</t>
  </si>
  <si>
    <t>48A06</t>
  </si>
  <si>
    <t>Voogdij: inspanningsgericht</t>
  </si>
  <si>
    <t>48Z03</t>
  </si>
  <si>
    <t>Voogdij maatregel Ouders/jeugdigen met beperking</t>
  </si>
  <si>
    <t>48485125</t>
  </si>
  <si>
    <t>Intervence</t>
  </si>
  <si>
    <t>47B03</t>
  </si>
  <si>
    <t xml:space="preserve">Individuele trajectbegeleiding CRIEM: outputgericht </t>
  </si>
  <si>
    <t>Per maand</t>
  </si>
  <si>
    <t>47B06</t>
  </si>
  <si>
    <t>Scholings- en trainingsprogramma: outputgericht</t>
  </si>
  <si>
    <t>47A02</t>
  </si>
  <si>
    <t>Voorbereiding gedragsbeïnvloedende maatregel: outputgericht</t>
  </si>
  <si>
    <t>47B04</t>
  </si>
  <si>
    <t>Individuele trajectbegeleiding Harde Kern: outputgericht</t>
  </si>
  <si>
    <t>47A10</t>
  </si>
  <si>
    <t>Jeugdreclassering: outputgericht (zwaar)</t>
  </si>
  <si>
    <t>47A03</t>
  </si>
  <si>
    <t>Gedragsbeïnvloedende maatregel: outputgericht</t>
  </si>
  <si>
    <t>47A06</t>
  </si>
  <si>
    <t>Samenloop: outputgericht</t>
  </si>
  <si>
    <t>98100236</t>
  </si>
  <si>
    <t>Leger des Heils JB/JR</t>
  </si>
  <si>
    <t>98099349</t>
  </si>
  <si>
    <t>William Schrikker JB/JR</t>
  </si>
  <si>
    <t>Jeugd-ggz crisis behandeling</t>
  </si>
  <si>
    <t>stuks</t>
  </si>
  <si>
    <t>Jeugd-ggz crisis verblijf</t>
  </si>
  <si>
    <t>46A00</t>
  </si>
  <si>
    <t>Jeugdhulp crisis: outputgericht</t>
  </si>
  <si>
    <t>Jeugdhulp crisis</t>
  </si>
  <si>
    <t>46B03</t>
  </si>
  <si>
    <t>Jeugdhulp crisis verblijf (incl. behandeling): outputgericht</t>
  </si>
  <si>
    <t>Allévo Zorg- en dienstverlening</t>
  </si>
  <si>
    <t>40A11</t>
  </si>
  <si>
    <t>Persoonlijke verzorging regulier: inspanningsgericht (individueel)</t>
  </si>
  <si>
    <t>Persoonlijke verzorging</t>
  </si>
  <si>
    <t>Gecontracteerd met ingang van 1 mei 2020</t>
  </si>
  <si>
    <t>Abpsyon</t>
  </si>
  <si>
    <t>45A24</t>
  </si>
  <si>
    <t>Jeugdhulp ambulant regulier: outputgericht (licht &amp; groep)</t>
  </si>
  <si>
    <t>Gecontracteerd met ingang van 1 januari 2020</t>
  </si>
  <si>
    <t>Eddee Zorgverlening</t>
  </si>
  <si>
    <t>Gecontracteerd met ingang van 1 februari 2020</t>
  </si>
  <si>
    <t>98099059</t>
  </si>
  <si>
    <t>Gors, Het</t>
  </si>
  <si>
    <t>BTSW</t>
  </si>
  <si>
    <t>Conaction</t>
  </si>
  <si>
    <t>44A24</t>
  </si>
  <si>
    <t>Logeren: outputgericht (licht)</t>
  </si>
  <si>
    <t>44A06</t>
  </si>
  <si>
    <t>Jeugdhulp verblijf: inspanningsgericht</t>
  </si>
  <si>
    <t>41A22</t>
  </si>
  <si>
    <t>Dagbesteding: inspanningsgericht (licht)</t>
  </si>
  <si>
    <t>Dagbehandeling</t>
  </si>
  <si>
    <t>98100255</t>
  </si>
  <si>
    <t>Huus, Stichting 't</t>
  </si>
  <si>
    <t>98102335</t>
  </si>
  <si>
    <t>Consensus Bemiddeling</t>
  </si>
  <si>
    <t>73732515</t>
  </si>
  <si>
    <t>Coöperatieve Ondernemers in de Kleinschalige Zorg in Zeeland UA (CKZ)</t>
  </si>
  <si>
    <t>Incluzo</t>
  </si>
  <si>
    <t>Inzet voor Zorg</t>
  </si>
  <si>
    <t>73732509</t>
  </si>
  <si>
    <t>KIO, Stichting</t>
  </si>
  <si>
    <t>06290613</t>
  </si>
  <si>
    <t>Eleos</t>
  </si>
  <si>
    <t xml:space="preserve">Memo, Praktijk </t>
  </si>
  <si>
    <t>Samenwerkende Zorgboeren Zuid</t>
  </si>
  <si>
    <t>66662604</t>
  </si>
  <si>
    <t>SDW</t>
  </si>
  <si>
    <t>70701152</t>
  </si>
  <si>
    <t>Tragel, Stichting</t>
  </si>
  <si>
    <t>Fides, Praktijk</t>
  </si>
  <si>
    <t>Focus Centrum Zeeland</t>
  </si>
  <si>
    <t>Gecontracteerd met ingang van 1 augustus 2020</t>
  </si>
  <si>
    <t>Zeeuwse Thuiszorg, De</t>
  </si>
  <si>
    <t>Zuidwester</t>
  </si>
  <si>
    <t>45A48</t>
  </si>
  <si>
    <t>Jeugdhulp ambulant regulier: inspanningsgericht (individueel)</t>
  </si>
  <si>
    <t>Hosvazze, de - Zorg- en Speelboerderij</t>
  </si>
  <si>
    <t>JIPP, Psychologie praktijk</t>
  </si>
  <si>
    <t>Juutsom, Stichting</t>
  </si>
  <si>
    <t>Huppeteam</t>
  </si>
  <si>
    <t>KiZZ (Kleinschalige Intensieve Zorg Zeeland)</t>
  </si>
  <si>
    <t>73732521</t>
  </si>
  <si>
    <t>Klaver4 Zorg en Welzijn, Stichting</t>
  </si>
  <si>
    <t>KOG Center</t>
  </si>
  <si>
    <t>Leev Basic (Back to Basic)</t>
  </si>
  <si>
    <t>98099018</t>
  </si>
  <si>
    <t>Lelie Zorggroep (Agathos), Stichting</t>
  </si>
  <si>
    <t>Leylinde, Praktijk de</t>
  </si>
  <si>
    <t>98101863</t>
  </si>
  <si>
    <t>Prokino Zorg, Stichting</t>
  </si>
  <si>
    <t>Lonny de Schrijver, Praktijk</t>
  </si>
  <si>
    <t>Spring Jeugdhulp</t>
  </si>
  <si>
    <t>65656373</t>
  </si>
  <si>
    <t>Siloah</t>
  </si>
  <si>
    <t>Triade psychologenpraktijk K&amp;J</t>
  </si>
  <si>
    <t>Studium Zeeland</t>
  </si>
  <si>
    <t>94058629</t>
  </si>
  <si>
    <t>Vermeule, Drs. Brenda  Praktijk voor Kinder- en Jeugdpsychologie</t>
  </si>
  <si>
    <t>94059083</t>
  </si>
  <si>
    <t>Vluchtheuvel, Stichting de</t>
  </si>
  <si>
    <t>Zorg van Zeeuwse Kwaliteit</t>
  </si>
  <si>
    <t>Gecontracteerd met ingang van 1 september 2020</t>
  </si>
  <si>
    <t>ZoooGewoon</t>
  </si>
  <si>
    <t>Zorgmuiters</t>
  </si>
  <si>
    <t>Zorgsaam TOZ</t>
  </si>
  <si>
    <t>3a, hoog-complex</t>
  </si>
  <si>
    <t>43B16</t>
  </si>
  <si>
    <t>Behandelen verblijf anders fulltime: outputgericht</t>
  </si>
  <si>
    <t>50A01</t>
  </si>
  <si>
    <t>Zelfstandig leven</t>
  </si>
  <si>
    <t>Jeugd-ggz behandeling hoog-specialistisch</t>
  </si>
  <si>
    <t>Jeugd-ggz diagnostiek</t>
  </si>
  <si>
    <t>45A40</t>
  </si>
  <si>
    <t>Jeugdhulp ambulant specialistisch: outputgericht (middel &amp; gezin/systeem)</t>
  </si>
  <si>
    <t>49B02</t>
  </si>
  <si>
    <t>Drang/casusregie: outputgericht</t>
  </si>
  <si>
    <t>Activiteiten in het preventief justitieel kader</t>
  </si>
  <si>
    <t>94062443</t>
  </si>
  <si>
    <t>Educonsult Zeeland</t>
  </si>
  <si>
    <t>50Z26</t>
  </si>
  <si>
    <t>Dagbehandeling GGZ - hoog complex</t>
  </si>
  <si>
    <t>41A13</t>
  </si>
  <si>
    <t>Dagbehandeling regulier: inspanningsgericht (zwaar)</t>
  </si>
  <si>
    <t>Expertise in Ervaren</t>
  </si>
  <si>
    <t>73732647</t>
  </si>
  <si>
    <t xml:space="preserve">Jaxie! Praktijk voor Kinderpsychologie en Orthopedagogiek
</t>
  </si>
  <si>
    <t>94003805</t>
  </si>
  <si>
    <t>45A49</t>
  </si>
  <si>
    <t>Jeugdhulp ambulant regulier: inspanningsgericht (groep)</t>
  </si>
  <si>
    <t>22220580</t>
  </si>
  <si>
    <t>Kiek!</t>
  </si>
  <si>
    <t>73732510</t>
  </si>
  <si>
    <t>Kreek, de  Premiumzorg GGZ</t>
  </si>
  <si>
    <t>98099645</t>
  </si>
  <si>
    <t>70705124</t>
  </si>
  <si>
    <t>Lentekind, Stichting</t>
  </si>
  <si>
    <t>Inzet in samenspraak gemeenten / inkoop</t>
  </si>
  <si>
    <t>73732403</t>
  </si>
  <si>
    <t>Mentaal Beter Cure B.V.</t>
  </si>
  <si>
    <t>Olyk Kindertherapie</t>
  </si>
  <si>
    <t>05000649</t>
  </si>
  <si>
    <t xml:space="preserve">Schoone, Praktijk </t>
  </si>
  <si>
    <t>94059947</t>
  </si>
  <si>
    <t>98100871</t>
  </si>
  <si>
    <t>3a, laag-complex</t>
  </si>
  <si>
    <t>Jeugd-ggz behandeling regulier / generalistisch</t>
  </si>
  <si>
    <t>45A63</t>
  </si>
  <si>
    <t>Jeugdhulp ambulant regulier: inspanningsgericht</t>
  </si>
  <si>
    <t>53Z03</t>
  </si>
  <si>
    <t>Kindergeneeskundige GGZ - 60 minuten</t>
  </si>
  <si>
    <t>Kindergeneeskunde</t>
  </si>
  <si>
    <t>53Z02</t>
  </si>
  <si>
    <t>Kindergeneeskundige GGZ - 40 minuten</t>
  </si>
  <si>
    <t>53Z01</t>
  </si>
  <si>
    <t>Kindergeneeskundige GGZ - 20 minuten</t>
  </si>
  <si>
    <t xml:space="preserve">Eigenwijz!, Praktijk </t>
  </si>
  <si>
    <t>44A07</t>
  </si>
  <si>
    <t>Pleegzorg: inspanningsgericht</t>
  </si>
  <si>
    <t xml:space="preserve">Korte, Orthopedagogiek De </t>
  </si>
  <si>
    <t>94060777</t>
  </si>
  <si>
    <t>94058647</t>
  </si>
  <si>
    <t>98099677</t>
  </si>
  <si>
    <t>06010916</t>
  </si>
  <si>
    <t>ZorgSaam Ziekenhuis B.V.</t>
  </si>
  <si>
    <t>3a, midden-complex</t>
  </si>
  <si>
    <t>44A27</t>
  </si>
  <si>
    <t>Jeugdhulp verblijf: inspanningsgericht (licht)</t>
  </si>
  <si>
    <t>41A15</t>
  </si>
  <si>
    <t>Dagbehandeling specialistisch: inspanningsgericht (middel)</t>
  </si>
  <si>
    <t>Jeugd-ggz behandeling specialistisch inclusief diagnostiek</t>
  </si>
  <si>
    <t>45A53</t>
  </si>
  <si>
    <t>Jeugdhulp ambulant specialistisch: inspanningsgericht (individueel)</t>
  </si>
  <si>
    <t>45A72</t>
  </si>
  <si>
    <t>Jeugdhulp ambulant specialistisch: outputgericht (middel &amp; individueel)</t>
  </si>
  <si>
    <t>45A04</t>
  </si>
  <si>
    <t>44A08</t>
  </si>
  <si>
    <t xml:space="preserve">Per dag ZZP 4GGZ-C excl.BH excl.DB </t>
  </si>
  <si>
    <t>Driestar Educatief</t>
  </si>
  <si>
    <t>3b</t>
  </si>
  <si>
    <t>45A64</t>
  </si>
  <si>
    <t>Behandeling: outputgericht</t>
  </si>
  <si>
    <t>53530216</t>
  </si>
  <si>
    <t>45A67</t>
  </si>
  <si>
    <t>Behandeling: outputgericht (middel)</t>
  </si>
  <si>
    <t>50Z24</t>
  </si>
  <si>
    <t>Proefbehandeling dyslexie i.v.m. corona</t>
  </si>
  <si>
    <t>Tijdelijke maatregel vanaf 1  maart 2020</t>
  </si>
  <si>
    <t>Opdidakt</t>
  </si>
  <si>
    <t>RPCZ</t>
  </si>
  <si>
    <t>Zeeuws-Vlaanderen</t>
  </si>
  <si>
    <t>alle regio's</t>
  </si>
  <si>
    <t>Oosterschelde regio</t>
  </si>
  <si>
    <t>Walcheren</t>
  </si>
  <si>
    <t>Voor perceel 6:</t>
  </si>
  <si>
    <t>45A52</t>
  </si>
  <si>
    <t>Jeugdhulp ambulant regulier: inspanningsgericht (op locatie)</t>
  </si>
  <si>
    <t>Uur</t>
  </si>
  <si>
    <t>50Z09</t>
  </si>
  <si>
    <t>Groepstraining - beschikkingsvrij (groepsgrootte 4)</t>
  </si>
  <si>
    <t>50Z10</t>
  </si>
  <si>
    <t>Groepstraining - beschikkingsvrij (groepsgrootte 8)</t>
  </si>
  <si>
    <t>50Z11</t>
  </si>
  <si>
    <t>Groepstraining - beschikkingsvrij (groepsgrootte 12)</t>
  </si>
  <si>
    <t>Brenda Vermeule, Praktijk voor Kinder- en Jeugdpsychologie</t>
  </si>
  <si>
    <t>06291007</t>
  </si>
  <si>
    <t>GGZ WNB</t>
  </si>
  <si>
    <t>53530276</t>
  </si>
  <si>
    <t xml:space="preserve">Kerstencentrum, Ds. G.H. </t>
  </si>
  <si>
    <t>Versluis, Trainingsbureau</t>
  </si>
  <si>
    <t>Davida, Praktijk</t>
  </si>
  <si>
    <t>50Z06</t>
  </si>
  <si>
    <t>Inzet externe capaciteit binnen de gemeentelijke Toegang</t>
  </si>
  <si>
    <t>FTE-bekostiging</t>
  </si>
  <si>
    <t>50Z03</t>
  </si>
  <si>
    <t>Vraagverheldering</t>
  </si>
  <si>
    <t>per week</t>
  </si>
  <si>
    <t>50Z01</t>
  </si>
  <si>
    <t>Consultatie en advies</t>
  </si>
  <si>
    <t>Lelie Zorggroep</t>
  </si>
  <si>
    <t>Pandor</t>
  </si>
  <si>
    <t>Via Almata (JZ+)</t>
  </si>
  <si>
    <t>43A12</t>
  </si>
  <si>
    <t>JeugdzorgPlus</t>
  </si>
  <si>
    <t>etmaal</t>
  </si>
  <si>
    <t>geen overbruggingsover.</t>
  </si>
  <si>
    <t>verwijderd uit stamtabel</t>
  </si>
  <si>
    <t>wel overbruggingsovereen.</t>
  </si>
  <si>
    <t>niet in perceel 1</t>
  </si>
  <si>
    <t>wel in perceel 1</t>
  </si>
  <si>
    <t>wel overbr</t>
  </si>
  <si>
    <t>per 1-2-2020</t>
  </si>
  <si>
    <t>per 1-1-2020</t>
  </si>
  <si>
    <t xml:space="preserve">Jaxie! Orthopedagogische Praktijk
</t>
  </si>
  <si>
    <t>per 14/2/2020</t>
  </si>
  <si>
    <t>ivm wijziging agb</t>
  </si>
  <si>
    <t>agb-code gewijzigd in 30301554</t>
  </si>
  <si>
    <t>verwijderd - was gecontracteerd van 1-1-2020 t/m 31-03-2020</t>
  </si>
  <si>
    <t>46B00</t>
  </si>
  <si>
    <t>46B01</t>
  </si>
  <si>
    <t>Jeugdhulp crisis ambulant: outputgericht</t>
  </si>
  <si>
    <t>49B03</t>
  </si>
  <si>
    <t>Crisisinterventie: outputgericht</t>
  </si>
  <si>
    <t>50Z20</t>
  </si>
  <si>
    <t>Crisis verblijf</t>
  </si>
  <si>
    <t>M.i.v. 01-04-2020</t>
  </si>
  <si>
    <t>Gecontracteerd voor periode 1-1-2020 t/m 31-03-2020 wordt t/m 31-12-2020</t>
  </si>
  <si>
    <t xml:space="preserve">Gecontracteerd met ingang van 1 mei 2020 - aanvulling </t>
  </si>
  <si>
    <t>Landelijk Verbond Gezinshuizen C.O.</t>
  </si>
  <si>
    <t>met ingang van 11 mei is de naam gewijzigd in Vigere (vh LVGH)</t>
  </si>
  <si>
    <t>verwijderd met ingang van 31 maart 2020</t>
  </si>
  <si>
    <t>Wijziging code met ingang van 1 april 2020</t>
  </si>
  <si>
    <t>Gecontracteerd met ingang van 1 mei 2020 - aanvulling</t>
  </si>
  <si>
    <t>mutaties 2 juni 2020</t>
  </si>
  <si>
    <t>Gewijzigd in uurtarief 96</t>
  </si>
  <si>
    <t xml:space="preserve">Gecontracteerd met ingang van 1 mei 2020 </t>
  </si>
  <si>
    <t>I.v.m. toevoeging onderaannemer Marcel Lourens</t>
  </si>
  <si>
    <t>mutaties 19 juni 2020</t>
  </si>
  <si>
    <t>Gewijzigd in uurtarief 94</t>
  </si>
  <si>
    <t>Gecontracteerd met ingang van 1 juni 2020</t>
  </si>
  <si>
    <t>mutaties 29 juni 2020</t>
  </si>
  <si>
    <t>wordt berekend per situatie</t>
  </si>
  <si>
    <t>mutaties 13 juli</t>
  </si>
  <si>
    <t>Samenwerkende Zorgboeren Zuid (OZA De Stelle)</t>
  </si>
  <si>
    <t>Tijdelijke voortzetting</t>
  </si>
  <si>
    <t>Tariefafspraak ingevoerd</t>
  </si>
  <si>
    <t>verwijderd agb-code perceel 3a was nog de oude code</t>
  </si>
  <si>
    <t>dit is de juiste code</t>
  </si>
  <si>
    <t>gecontracteerd met ingang van 1 mei 2020</t>
  </si>
  <si>
    <t>mutaties 20 juli</t>
  </si>
  <si>
    <t>gaan dit leveren als onderaannemer van Klaver4</t>
  </si>
  <si>
    <t>mutaties 27 juli</t>
  </si>
  <si>
    <t>wordt door onderaannemers geleverd</t>
  </si>
  <si>
    <t>Kan niet geleverd worden door onderaannemer SZZ en Klaver4</t>
  </si>
  <si>
    <t>mutaties 24 augustus</t>
  </si>
  <si>
    <t>mutaties 7 september</t>
  </si>
  <si>
    <t>mutaties 21 september</t>
  </si>
  <si>
    <t>wordt niet geleverd door Juvent - verwijderd uit stamtabel</t>
  </si>
  <si>
    <t>agb-code is m.i.v. 01-10-2020 94065645</t>
  </si>
  <si>
    <t>94062209</t>
  </si>
  <si>
    <t>Gecontracteerd met ingang van 1 september 2020 (wordt alleen geleverd door Luchiena Kuipers van ZvKZ</t>
  </si>
  <si>
    <t>mutaties 1 oktober</t>
  </si>
  <si>
    <t>Alle uurtarieven omgezet in minuten</t>
  </si>
  <si>
    <t>Yes We Can Clinics</t>
  </si>
  <si>
    <t>mutaties 9 oktober</t>
  </si>
  <si>
    <t>Jeugdhulp ambulant laag tarief: inspanningsgericht</t>
  </si>
  <si>
    <t>verkeerde omschrijving, gewijzigd in: Jeugdhulp ambulant laag tarief: inspanningsgericht</t>
  </si>
  <si>
    <t>Gecontracteerd met ingang van 18 oktober 2020</t>
  </si>
  <si>
    <t>inzet in samenspraak gemeenten/inkoop</t>
  </si>
  <si>
    <t>wordt niet geleverd door Inzet voor Zorg - verwijderd uit stamtabel</t>
  </si>
  <si>
    <t>Care Forward</t>
  </si>
  <si>
    <t>Gecontracteerd met ingang van 1 november 2020</t>
  </si>
  <si>
    <t>Zorgstroom, Stichting</t>
  </si>
  <si>
    <t>mutaties 26 oktober</t>
  </si>
  <si>
    <t>agb-code is gewijzigd met ingang van 1 juni 2020 in 94063812</t>
  </si>
  <si>
    <t>mutaties 1 november 2020</t>
  </si>
  <si>
    <t>wordt niet geleverd door Via Almata - verwijderd uit stamtabel</t>
  </si>
  <si>
    <t>n.v.t.</t>
  </si>
  <si>
    <t>mutaties 30 november 2020</t>
  </si>
  <si>
    <t>vanuit contractering 2019</t>
  </si>
  <si>
    <t>Gecontracteerd met ingang van 1 augustus 2020 i.v.m. Restart Odyzee</t>
  </si>
  <si>
    <t>Gezinshuis: inspanningsgericht</t>
  </si>
  <si>
    <t>mutaties 14 december 2020</t>
  </si>
  <si>
    <t>Gecontracteerd met ingang van 1 december 2020</t>
  </si>
  <si>
    <t>mutaties 21 december 2020</t>
  </si>
  <si>
    <t>agb-code is m.i.v. 01-11-2020 94065645 i.p.v. 01-10-2020</t>
  </si>
  <si>
    <t>agb-code is m.i.v. 01-11-2020 94065645 i.p.v. 01-10-2021</t>
  </si>
  <si>
    <t>agb-code is m.i.v. 01-11-2020 94065645 i.p.v. 01-10-2022</t>
  </si>
  <si>
    <t>agb-code is m.i.v. 01-11-2020 94065645 i.p.v. 01-10-2023</t>
  </si>
  <si>
    <t>agb-code is m.i.v. 01-11-2020 94065645 i.p.v. 01-10-2024</t>
  </si>
  <si>
    <t>agb-code is m.i.v. 01-11-2020 94065645 i.p.v. 01-10-2025</t>
  </si>
  <si>
    <t>Tarieven 2021</t>
  </si>
  <si>
    <t>mutaties 1 januari 2021</t>
  </si>
  <si>
    <t>Stuks outputgericht</t>
  </si>
  <si>
    <t>Stuks inspanningsgericht</t>
  </si>
  <si>
    <t>Gecontracteerd met ingang van 1 december 2020 - wordt uitgevoerd door onderaannemer Driestroom (gezinshuis Enso)</t>
  </si>
  <si>
    <t>Gecontracteerd met ingang van 1 november 2020 - wordt uitgevoerd door onderaannemer Driestroom - het Stuthuis. Toewijzingen worden gedaan op een combinatie van code 44A08 en 45A04</t>
  </si>
  <si>
    <t>agb-code is m.i.v. 1 november gewijzigd in 66662525</t>
  </si>
  <si>
    <t>mutaties 18 januari 2021</t>
  </si>
  <si>
    <t>stond voor OSR/Walcheren - is alle regio's</t>
  </si>
  <si>
    <t>mutaties 26 januari 2021</t>
  </si>
  <si>
    <t>mutaties 22 februari 2021</t>
  </si>
  <si>
    <t>verwijderd m.i.v. 1 februari 2021. administratieve afhandeling instemmingsverklaring verloopt binnen dit SWV via de Viersprong</t>
  </si>
  <si>
    <t>mutaties 16 maart 2021</t>
  </si>
  <si>
    <t>Gecontracteerd met ingang van 1 oktober 2020</t>
  </si>
  <si>
    <t>Gecontracteerd met ingang van 1 januari 2021</t>
  </si>
  <si>
    <t>Gecontracteerd met ingang van 1 april 2021</t>
  </si>
  <si>
    <t>mutaties 1 april 2021</t>
  </si>
  <si>
    <t>Sjaloom Zorg</t>
  </si>
  <si>
    <t>Zeeuwse Kring voor Wel-Zijn</t>
  </si>
  <si>
    <t>Vervalt m.i.v. 01-04-2021</t>
  </si>
  <si>
    <t>Jeugdhulp crisis gezinshuis: outputgericht</t>
  </si>
  <si>
    <t>46B02</t>
  </si>
  <si>
    <t>Gecontracteerd met ingang van 1 april 2020 - gecontinueerd per 01-04-2021</t>
  </si>
  <si>
    <t>Jeugdhulp crisis pleegzorg: outputgericht</t>
  </si>
  <si>
    <t>46B05</t>
  </si>
  <si>
    <t>mutaties 15 april 2021</t>
  </si>
  <si>
    <t>gecontracteerd miv 01-04-2021</t>
  </si>
  <si>
    <t>Gecontracteerd met ingang van 1 mei 2021</t>
  </si>
  <si>
    <t>LET JB OTS &lt; 1 jaar</t>
  </si>
  <si>
    <t>50Z27</t>
  </si>
  <si>
    <t>LET JB OTS &gt; 1 jaar</t>
  </si>
  <si>
    <t>50Z28</t>
  </si>
  <si>
    <t>LET JB Voogdij    </t>
  </si>
  <si>
    <t>50Z29</t>
  </si>
  <si>
    <t>m.i.v. 01-01-2021</t>
  </si>
  <si>
    <t>mutaties 21 mei 2021</t>
  </si>
  <si>
    <t>Stichting Jeugdbescherming west Zeeland</t>
  </si>
  <si>
    <t>naamswijziging m.i.v. 01-07-2021 in Stichting Jeugdbescherming west Zeeland</t>
  </si>
  <si>
    <t>Gecontracteerd met ingang van 1 augustus 2021</t>
  </si>
  <si>
    <t>mutaties 2 augustus 2021</t>
  </si>
  <si>
    <t>mutaties 30 augustus 2021</t>
  </si>
  <si>
    <t>Einde organisatie i.v.m. faillissement m.i.v. 01-09-2021</t>
  </si>
  <si>
    <t>mutaties 6 september 2021</t>
  </si>
  <si>
    <t>AGB-code wordt 98104964 m.i.v. 01-05-2020</t>
  </si>
  <si>
    <t>mutaties 18 oktober 2021</t>
  </si>
  <si>
    <t>Pilot pleegzorg</t>
  </si>
  <si>
    <t>43A27</t>
  </si>
  <si>
    <t>Pleegzorg specialistisch: outputgericht(voltijd)</t>
  </si>
  <si>
    <t>Pilot van een jaar met ingang van 1 december 2021- alleen inzetten als de jeugdhulpaanbieder dit aangeeft.</t>
  </si>
  <si>
    <t>Pilot van een jaar met ingang van 1 december 2021 - alleen inzetten als de jeugdhulpaanbieder dit aangeeft.</t>
  </si>
  <si>
    <t>verwijderd m.i.v. 1 september 2021 (Luchiena Kuipers is per 1-9-21 onderaannemer van KiZZ</t>
  </si>
  <si>
    <t>verwijderd m.i.v. 1 september in verband met wijziging onderaannemers naar KiZZ</t>
  </si>
  <si>
    <t>M.i.v. 01-09-2021 i.v.m. wijziging onderaannemer</t>
  </si>
  <si>
    <t>Gecontracteerd met ingang van 1 juni 2021</t>
  </si>
  <si>
    <t>mutaties 19 oktober 2021</t>
  </si>
  <si>
    <t>mutaties 21 oktober 2021</t>
  </si>
  <si>
    <t>mutaties 25 oktober 2021</t>
  </si>
  <si>
    <t xml:space="preserve">verwijderd m.i.v. 01-10-2021 </t>
  </si>
  <si>
    <t>Tarieven 2022</t>
  </si>
  <si>
    <t>Mutaties 1 januari 2022</t>
  </si>
  <si>
    <t>Drang is niet meer gecontracteerd</t>
  </si>
  <si>
    <t>Jeugdbescherming west Zeeland, stichting</t>
  </si>
  <si>
    <t>AGB code wijzigt in 98099978</t>
  </si>
  <si>
    <t>Mutaties 1 januari 2022 - rectificatie</t>
  </si>
  <si>
    <t>zijn uit samenwerkingsverband ZiLT gestapt per 01-01-2022</t>
  </si>
  <si>
    <t>Gecontracteerd met ingang van 1 januari 2022</t>
  </si>
  <si>
    <t>Mutaties 10 januari 2022</t>
  </si>
  <si>
    <t>Tijdelijk van 01-01-2022 tot en met 1-12-2022</t>
  </si>
  <si>
    <t>Mutaties 12 januari 2022</t>
  </si>
  <si>
    <t>3a</t>
  </si>
  <si>
    <t>Verwijderd m.i.v. 01-02-2022 - krijgen nieuwe naam en AGB-code</t>
  </si>
  <si>
    <t xml:space="preserve">Jaxie! Zeeland Praktijk voor Kinderpsychologie en Orthopedagogiek
</t>
  </si>
  <si>
    <t>Jaxie! Zeeland Praktijk voor Kinderpsychologie en Orthopedagogiek</t>
  </si>
  <si>
    <t xml:space="preserve">Toegevoegd m.i.v. 01-02-2022 </t>
  </si>
  <si>
    <t>Gecontracteerd met ingang van 1 februari 2022</t>
  </si>
  <si>
    <t>Mutaties 14 februari 2022</t>
  </si>
  <si>
    <t>Mutaties 16 februari 2022</t>
  </si>
  <si>
    <t>Olyk B.V.</t>
  </si>
  <si>
    <t>Verwijderd m.i.v. 28-02-2022 - krijgen nieuwe AGB code</t>
  </si>
  <si>
    <t>Toegevoegd m.i.v. 01-03-2022</t>
  </si>
  <si>
    <t>Gecontracteerd met ingang van 1 maart 2022</t>
  </si>
  <si>
    <t>Boerderij De Stelle</t>
  </si>
  <si>
    <t>Mutaties 1 maart 2022</t>
  </si>
  <si>
    <t>Zorgbureau De Puzzel</t>
  </si>
  <si>
    <t>Binnenste Buiten</t>
  </si>
  <si>
    <t>Mutaties 7 maart 2022</t>
  </si>
  <si>
    <t>Verwijderd - nieuwe agb-code m.i.v. 1 maart 2022</t>
  </si>
  <si>
    <t>Nieuwe agb-code m.i.v. 1 maart 2022</t>
  </si>
  <si>
    <t>Mutaties 14 maart 2022</t>
  </si>
  <si>
    <t>Mutaties 29 maart 2022</t>
  </si>
  <si>
    <t>verwijderd m.i.v. 29 maart 2022</t>
  </si>
  <si>
    <t>declaratie 50% vooraf en 50% achteraf</t>
  </si>
  <si>
    <t>Mutaties 1 mei 2022</t>
  </si>
  <si>
    <t>wordt niet geleverd door CKZ</t>
  </si>
  <si>
    <t>Buddy Topdogtraining</t>
  </si>
  <si>
    <t>Gecontracteerd met ingang van 1 juli 2022</t>
  </si>
  <si>
    <t>Mutaties 1 juli 2022</t>
  </si>
  <si>
    <t>Einde contract Formaat per 30-06-2022</t>
  </si>
  <si>
    <t>Mutaties 11 november 2022</t>
  </si>
  <si>
    <t>verwijderd: met ingang van 1 januari 2023 onderaannemer Matched Care Zeeland</t>
  </si>
  <si>
    <t>Gecontracteerd met ingang van 1 maart 2022 (per abuis vergeten op de lijst te zetten)</t>
  </si>
  <si>
    <t>m.i.v. 01-01-2023</t>
  </si>
  <si>
    <t>Tarieven 2023</t>
  </si>
  <si>
    <t>pilot van een jaar van 01-09-2022 tot en met 31-08-2023</t>
  </si>
  <si>
    <t>Mutaties 24 november 2022</t>
  </si>
  <si>
    <t>Gecontracteerd met ingang van 1 november 2022</t>
  </si>
  <si>
    <t>Mutaties 1 december 2022</t>
  </si>
  <si>
    <t>verwijderd m.i.v. 01-01-2023 i.v.m. nieuwe agb-code</t>
  </si>
  <si>
    <t>nieuwe agb-code m.i.v. 01-01-2023</t>
  </si>
  <si>
    <t>Mutaties 15 december 2022</t>
  </si>
  <si>
    <t>was tijdelijke maatregel</t>
  </si>
  <si>
    <t>agb-code wijzigt naar 94067227 met ingang van 1 januari 2023</t>
  </si>
  <si>
    <t>Omschrijving PvE</t>
  </si>
  <si>
    <t>Basis-GGZ</t>
  </si>
  <si>
    <t>Specialistische J-GGZ - specialistisch</t>
  </si>
  <si>
    <t>Specialistische J-GGZ - hoog specialistisch</t>
  </si>
  <si>
    <t>Diagnostiek</t>
  </si>
  <si>
    <t>Verblijf GGZ</t>
  </si>
  <si>
    <t>J-GGZ crisis behandeling</t>
  </si>
  <si>
    <t>J-GGZ crisis verblijf</t>
  </si>
  <si>
    <t>Dagbehandeling hoog-complex</t>
  </si>
  <si>
    <t>Begeleiding/dagbesteding - locatie aanbieder</t>
  </si>
  <si>
    <t>Gezinshuis - behandelvariant</t>
  </si>
  <si>
    <t>Verblijf - inclusief behandeling</t>
  </si>
  <si>
    <t>Wonen met begeleiding</t>
  </si>
  <si>
    <t>Pleegzorg</t>
  </si>
  <si>
    <t>Gezinshuis - begeleidingsvariant</t>
  </si>
  <si>
    <t>Verblijf - kort</t>
  </si>
  <si>
    <t>Verblijf - tijdelijk - inclusief begeleiding</t>
  </si>
  <si>
    <t xml:space="preserve">Verblijf zwaar - inclusief behandeling </t>
  </si>
  <si>
    <t xml:space="preserve">Verblijf extra zwaar - inclusief behandeling </t>
  </si>
  <si>
    <t xml:space="preserve">Begeleiding - middelzwaar </t>
  </si>
  <si>
    <t>Systeemgerichte opvoedinterventies - extra zwaar - individueel</t>
  </si>
  <si>
    <t>Groepstraining - begeleiding/afschaling</t>
  </si>
  <si>
    <t>Systeemgerichte opvoedinterventies - individueel</t>
  </si>
  <si>
    <t>Systeemgerichte opvoedinterventies - zwaar - individueel</t>
  </si>
  <si>
    <t xml:space="preserve">Begeleiding - licht - individueel - thuis </t>
  </si>
  <si>
    <t>Onderwijszorgarrangementen 4-18 jaar - groep</t>
  </si>
  <si>
    <t>Speltherapie en Psychomotorische therapie - individueel</t>
  </si>
  <si>
    <t>Begeleiding</t>
  </si>
  <si>
    <t>Dyslexie uitval na/tijdens diagnostiek</t>
  </si>
  <si>
    <t>Dyslexie - gehele traject</t>
  </si>
  <si>
    <t xml:space="preserve">Specialistische J-GGZ - dagbehandeling-  zwaar </t>
  </si>
  <si>
    <t>Vertrektraining</t>
  </si>
  <si>
    <t>Observatiediagnostiek</t>
  </si>
  <si>
    <t xml:space="preserve">Systeemgerichte opvoedinterventies - extra zwaar - groep </t>
  </si>
  <si>
    <t>Crisis Gezinshuis</t>
  </si>
  <si>
    <t>Crisis Pleegzorg</t>
  </si>
  <si>
    <t>GMB advies</t>
  </si>
  <si>
    <t>GBS begeleiding</t>
  </si>
  <si>
    <t>Dubbele maatregel</t>
  </si>
  <si>
    <t>Hulp &amp; Steun</t>
  </si>
  <si>
    <t>ITB Criem</t>
  </si>
  <si>
    <t>ITB Harde Kern</t>
  </si>
  <si>
    <t>STP</t>
  </si>
  <si>
    <t>OTS &lt; 1 jaar</t>
  </si>
  <si>
    <t xml:space="preserve">OTS &gt; 1 jaar </t>
  </si>
  <si>
    <t>Voogdij maatregel</t>
  </si>
  <si>
    <t>Drang</t>
  </si>
  <si>
    <t>Drang kort, zeer intensief (max. 3 mnd)</t>
  </si>
  <si>
    <t xml:space="preserve">Casusregie - regulier </t>
  </si>
  <si>
    <t>Fasehuizen - groepswonen</t>
  </si>
  <si>
    <t>Consultatie en Advies</t>
  </si>
  <si>
    <t>Instemmingsverklaring - Gesloten jeugdzorg</t>
  </si>
  <si>
    <t>Specialistische J-GGZ - extra zwaar</t>
  </si>
  <si>
    <t>AGB-code tot en met 31-12-2022</t>
  </si>
  <si>
    <t>AGB-code met ingang van 01-01-2023</t>
  </si>
  <si>
    <t>Mutaties 19 januari 2023</t>
  </si>
  <si>
    <t>AGB-code met ingang van 05-01-2023</t>
  </si>
  <si>
    <t>AGB code wijzigt in 94067344 met ingang van 5 januar 2023</t>
  </si>
  <si>
    <t>Aangepast tarief indexatie m.i.v. 01-01-2023 10% in plaats van 5,29 %</t>
  </si>
  <si>
    <t>Mutaties 1 februari 2023</t>
  </si>
  <si>
    <t>contract beëindigd m.i.v. 01-02-2023 op eigen verzoek</t>
  </si>
  <si>
    <t>beëindigd per 01-01-2022</t>
  </si>
  <si>
    <t>Mutaties 13 februari 2023</t>
  </si>
  <si>
    <t>Gecontracteerd met ingang van 1 januari 2023</t>
  </si>
  <si>
    <t>Mutaties 13 maart 2023</t>
  </si>
  <si>
    <t>Bazalt Groep</t>
  </si>
  <si>
    <t>AGB-code vanaf 01-01-2023</t>
  </si>
  <si>
    <t>Mutaties 23 maart 2023</t>
  </si>
  <si>
    <t>Saeda</t>
  </si>
  <si>
    <t>Gecontracteerd met ingang van 1 april 2023</t>
  </si>
  <si>
    <t>Mutaties 29 maart 2023</t>
  </si>
  <si>
    <t>Behandeling dyslexie</t>
  </si>
  <si>
    <t>50Z33</t>
  </si>
  <si>
    <t>tijdelijke code</t>
  </si>
  <si>
    <t>Mutaties 1 april 2023</t>
  </si>
  <si>
    <t>M.i.v. 1 april onderaannemer bij Juvent</t>
  </si>
  <si>
    <t>DOK018 Kind en Jeugd</t>
  </si>
  <si>
    <t>AGB-code vanaf 12-04-2023</t>
  </si>
  <si>
    <t>AGB-code tot en met 11-04-2023 i.v.m. wijziging rechtsvorm</t>
  </si>
  <si>
    <t>Mutaties 13 april 2023</t>
  </si>
  <si>
    <t>Mutaties 24 april 2023</t>
  </si>
  <si>
    <t>was ten onrechte verwijderd</t>
  </si>
  <si>
    <t>Mutaties 10 mei 2023</t>
  </si>
  <si>
    <t>Valt met ingang van 1 mei 2023 onder CKZ</t>
  </si>
  <si>
    <t>Mutaties 26 mei 2023</t>
  </si>
  <si>
    <t>gecontracteerd m.i.v. 01-01-2023</t>
  </si>
  <si>
    <t>In plaats van zelfstandig lid als onderaannemer Conaction met ingang van 1 april 2023</t>
  </si>
  <si>
    <t>Mutaties 5 juni 2023</t>
  </si>
  <si>
    <t>Mutaties 14 juni 2023</t>
  </si>
  <si>
    <t>Mutaties 16 juni 2023</t>
  </si>
  <si>
    <t>Gecontracteerd met ingang van 1 juni 2023</t>
  </si>
  <si>
    <t>verwijderd per 01-04-2023 i.v.m. vertrek Incluzo naar Juvent</t>
  </si>
  <si>
    <t>verwijderd i.v.m. faillissement 20-06-2023</t>
  </si>
  <si>
    <t>Mutaties 29 juni 2023</t>
  </si>
  <si>
    <t xml:space="preserve">op verzoek ingangsdatum gewijzigd naar 01-12-2022 - tarief 2022 € 198,77 </t>
  </si>
  <si>
    <t>op verzoek ingangsdatum gewijzigd naar 01-12-2022 - tarief 2022 € 131,80</t>
  </si>
  <si>
    <t>op verzoek ingangsdatum gewijzigd naar 01-12-2022 - tarief 2022 € 65,91</t>
  </si>
  <si>
    <t>Mutaties 5 juli 2023</t>
  </si>
  <si>
    <t>verwijderd i.v.m. vertrek uit SWV MCZ m.i.v. 01-01-2023</t>
  </si>
  <si>
    <t>Almata</t>
  </si>
  <si>
    <t>Mutaties 22 augustus 2023</t>
  </si>
  <si>
    <t>Mutaties1 september 2023</t>
  </si>
  <si>
    <t>alle aanbieders met productcode</t>
  </si>
  <si>
    <t>m.i.v. 01-09-2023 i.v.m. terugdraaien reiskostenregeling</t>
  </si>
  <si>
    <t>per 1 mei 2023</t>
  </si>
  <si>
    <t>Mutaties 6 september 2023</t>
  </si>
  <si>
    <t>Vigere Jeugdzorg</t>
  </si>
  <si>
    <t>Mutaties 11 september 2023</t>
  </si>
  <si>
    <t>m.i.v. 01-04-2023 i.v.m. Incluzo als onderaannemer</t>
  </si>
  <si>
    <t>53Z00</t>
  </si>
  <si>
    <t>volgt</t>
  </si>
  <si>
    <t>Met ingang van 01-01-2024</t>
  </si>
  <si>
    <t>Mutaties 16 oktober 2023</t>
  </si>
  <si>
    <t>Deze prestatiecode wordt alleen geleverd in de gemeente Tholen en specifieke doelgroep: 
&gt;LVB
&gt;Leeftijd 16+
&gt;Toeleiding naar WMO of WLZ</t>
  </si>
  <si>
    <t>Vervalt m.i.v. 1 januari 2024</t>
  </si>
  <si>
    <t>Mutaties 3 november 2023</t>
  </si>
  <si>
    <t>Deze prestatiecode wordt alleen geleverd in de gemeente Tholen en GR-de Bevelanden en specifieke doelgroep: 
&gt;LVB
&gt;Leeftijd 16+
&gt;Toeleiding naar WMO of WLZ</t>
  </si>
  <si>
    <t>Mutaties 14 november 2023</t>
  </si>
  <si>
    <t>verwijderd per 01-11-2023 - wordt alleen als onderaannemer via Juvent geleverd</t>
  </si>
  <si>
    <t>verwijderd per 01-11-2023- wordt niet meer geleverd</t>
  </si>
  <si>
    <t>Verwijderd i.v.m. faillissement m.i.v. 14-11-2023</t>
  </si>
  <si>
    <t>Mutaties 20 november 2023</t>
  </si>
  <si>
    <t>declaratie 50% na diagnostiek en 50% achteraf</t>
  </si>
  <si>
    <t>Mutaties 12 december 2023</t>
  </si>
  <si>
    <t>per 01-12-2023 wordt dit in combinatie ingezet met 120 minuten per dagdeel 54002 of 54003 in specifieke gevallen. Alleen voor partijen die SGGZ leveren</t>
  </si>
  <si>
    <t>EvidEndt</t>
  </si>
  <si>
    <t>Mutaties 1 januari 2024</t>
  </si>
  <si>
    <t>Verwijderd i.v.m. einde contract ZiLT m.i.v. 01-01-2024</t>
  </si>
  <si>
    <t>Verwijderd i.v.m. wijziging contract / andere agb-code m.i.v. 01-01-2024</t>
  </si>
  <si>
    <t>Gecontracteerd met ingang van 1 januari 2024</t>
  </si>
  <si>
    <t>Tarieven 2024</t>
  </si>
  <si>
    <t xml:space="preserve">Code wijzigt m.i.v. 01-01-2024 </t>
  </si>
  <si>
    <t>44B09</t>
  </si>
  <si>
    <t>44B10</t>
  </si>
  <si>
    <t>Pleegzorg voltijd inclusief toeslagen: inspanningsgericht</t>
  </si>
  <si>
    <t>Pleegzorg deeltijd inclusief toeslagen: inspanningsgericht</t>
  </si>
  <si>
    <t>Nieuwe code m.i.v. 01-01-2024</t>
  </si>
  <si>
    <t>Pleegzorg voltijd</t>
  </si>
  <si>
    <t>Pleegzorg deeltijd</t>
  </si>
  <si>
    <t>Ondertoezichtstelling landelijk werkende GI's</t>
  </si>
  <si>
    <t>48B10</t>
  </si>
  <si>
    <t>Tarieven</t>
  </si>
  <si>
    <t>ITB Criem landelijk werkende GI's</t>
  </si>
  <si>
    <t>47B13</t>
  </si>
  <si>
    <t>47B16</t>
  </si>
  <si>
    <t>STP landelijk werkende GI's</t>
  </si>
  <si>
    <t>GBM advies: outputgericht landelijk werkende GI's</t>
  </si>
  <si>
    <t>47B11</t>
  </si>
  <si>
    <t>47B14</t>
  </si>
  <si>
    <t>ITB Harde kern landelijk werkende GI's</t>
  </si>
  <si>
    <t>OTS</t>
  </si>
  <si>
    <t>47B10</t>
  </si>
  <si>
    <t>Jeugdreclassering: outputgericht landelijk werkende GI's</t>
  </si>
  <si>
    <t>47B12</t>
  </si>
  <si>
    <t>GBM Uitvoering landelijk werkende GI's</t>
  </si>
  <si>
    <t>verwijderd i.v.m. wijziging code</t>
  </si>
  <si>
    <t>48B11</t>
  </si>
  <si>
    <t>Voogdij: outputgericht landelijk werkende GI's</t>
  </si>
  <si>
    <t>47B15</t>
  </si>
  <si>
    <t>Jeugdreclassering Samenloop landelijk werkende GI's</t>
  </si>
  <si>
    <t>LET JB OTS</t>
  </si>
  <si>
    <t>48B12</t>
  </si>
  <si>
    <t>LET JB OTS landelijk werkende GI's *</t>
  </si>
  <si>
    <t>48B13</t>
  </si>
  <si>
    <t>LET JB Voogdij landelijk werkende GI's *</t>
  </si>
  <si>
    <t>Pupilkosten</t>
  </si>
  <si>
    <t>48B14</t>
  </si>
  <si>
    <t>Pupilkosten landelijk werkende GI's</t>
  </si>
  <si>
    <t>nieuwe code m.i.v. 01-01-2024 - besluitvorming tarieven 26-01-2024</t>
  </si>
  <si>
    <t>m.i.v. 01-01-2024</t>
  </si>
  <si>
    <t>M.i.v. 01-09-2023</t>
  </si>
  <si>
    <t>Mutaties 22 januari 2024</t>
  </si>
  <si>
    <t>einde contract 31-12-2023</t>
  </si>
  <si>
    <t>GBM advies: outputgericht</t>
  </si>
  <si>
    <t>ITB Harde kern</t>
  </si>
  <si>
    <t>Ondertoezichtstelling</t>
  </si>
  <si>
    <t>Jeugdreclassering: outputgericht</t>
  </si>
  <si>
    <t>GBM Uitvoering</t>
  </si>
  <si>
    <t>Voogdij: outputgericht</t>
  </si>
  <si>
    <t>Jeugdreclassering Samenloop</t>
  </si>
  <si>
    <t>LET JB Voogdij</t>
  </si>
  <si>
    <t>verwijderd: pupilkosten zijn verwerkt in de tarieven van OTA en Voogdij conform handleiding</t>
  </si>
  <si>
    <t>Eenheid en frequentie gewijzigd</t>
  </si>
  <si>
    <t xml:space="preserve">LET JB OTS </t>
  </si>
  <si>
    <t xml:space="preserve">LET JB Voogdij </t>
  </si>
  <si>
    <t>LET OTS</t>
  </si>
  <si>
    <t>verwijderd:nieuwe code m.i.v. 01-01-2024</t>
  </si>
  <si>
    <t>Triade psychologenpraktijk K&amp;J B.V.</t>
  </si>
  <si>
    <t>wijziging agb-code m.i.v. 01-01-2024</t>
  </si>
  <si>
    <t>nieuwe agb-code m.i.v. 01-01-2024</t>
  </si>
  <si>
    <t>Mutaties 29 januari 2024</t>
  </si>
  <si>
    <t>kan in specifieke gevallen worden ingezet</t>
  </si>
  <si>
    <t>Mutaties 26 februari 2024</t>
  </si>
  <si>
    <t>wijziging m.i.v. 01-02-2024</t>
  </si>
  <si>
    <t>Gecontracteerd met ingang van 1 maart 2024</t>
  </si>
  <si>
    <t>Mutaties 1 mei 2024</t>
  </si>
  <si>
    <t>verwijderd: m.i.v. 01-05-2024 onderaannemer Juvent</t>
  </si>
  <si>
    <t>verwijderd: einde contract van rechtswege m.i.v. 01-05-2024</t>
  </si>
  <si>
    <t>Contracteerd met ingang van 1 mei 2024</t>
  </si>
  <si>
    <t>Mutaties 1 mei 2024 - aanvulling</t>
  </si>
  <si>
    <t>verwijderd met ingang van 01-01-2024</t>
  </si>
  <si>
    <t>Tarieven 2025</t>
  </si>
  <si>
    <t>Afwijkende afspraken conform addendum</t>
  </si>
  <si>
    <t>Mutaties januari 2025</t>
  </si>
  <si>
    <t>verwijderd met ingang van 01-01-2025</t>
  </si>
  <si>
    <t>Pilot van een jaar met ingang van 1 december 2021 - alleen inzetten als de jeugdhulpaanbieder dit aangeeft. Wordt vervolgd na 01-12-2022</t>
  </si>
  <si>
    <t>Pilot van een jaar met ingang van 1 december 2021 - alleen inzetten als de jeugdhulpaanbieder dit aangeeft.Wordt vervolgd na 01-12-2022</t>
  </si>
  <si>
    <t>Elektronische Controle</t>
  </si>
  <si>
    <t>47A11</t>
  </si>
  <si>
    <t>Jeugdreclassering</t>
  </si>
  <si>
    <t>Electronische controle</t>
  </si>
  <si>
    <t>M.i.v. 01-01-2025</t>
  </si>
  <si>
    <t>oude agb-code in perceel 6. Dit moet 94067998 zijn</t>
  </si>
  <si>
    <t>AGB-code vanaf 01-01-2025</t>
  </si>
  <si>
    <t>AGB code t/m 31-12-2024</t>
  </si>
  <si>
    <t>AGB-code t/m 31-12-2024</t>
  </si>
  <si>
    <t>Basic Trust Zeeland BV</t>
  </si>
  <si>
    <t>Pilot kleinschalig verblijf</t>
  </si>
  <si>
    <t>Verblijf anders: outputgericht</t>
  </si>
  <si>
    <t>43B03</t>
  </si>
  <si>
    <t>nvt</t>
  </si>
  <si>
    <t>Declaraties buitenom berichtenverkeer (via lumpsum)</t>
  </si>
  <si>
    <t>Gecontracteerd met ingang van 1 januari 2025</t>
  </si>
  <si>
    <t>Mutaties 5 maart 2025</t>
  </si>
  <si>
    <t>Gecontracteerd met ingang van 1 juli 2025</t>
  </si>
  <si>
    <t>Mutaties 30 juli 2025</t>
  </si>
  <si>
    <t>Mutaties 1 september 2025</t>
  </si>
  <si>
    <t>Gecontracteerd met ingang van 1 september 2025</t>
  </si>
  <si>
    <t>Einde contract m.i.v. 17-10-2025</t>
  </si>
  <si>
    <t>Mutaties 17 oktober 2025</t>
  </si>
  <si>
    <t>Mutaties 29 oktober 2025</t>
  </si>
  <si>
    <t>Gecontracteerd met ingang van 1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</si>
</sst>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8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9"/>
      <color theme="1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gradientFill>
        <stop position="0">
          <color theme="7" tint="0.80001220740379042"/>
        </stop>
        <stop position="1">
          <color theme="4" tint="0.40000610370189521"/>
        </stop>
      </gradientFill>
    </fill>
    <fill>
      <gradientFill>
        <stop position="0">
          <color theme="7" tint="0.80001220740379042"/>
        </stop>
        <stop position="1">
          <color theme="4" tint="0.59999389629810485"/>
        </stop>
      </gradient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auto="1"/>
      </patternFill>
    </fill>
    <fill>
      <gradientFill>
        <stop position="0">
          <color theme="4" tint="0.80001220740379042"/>
        </stop>
        <stop position="1">
          <color theme="7" tint="0.80001220740379042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7" tint="0.80001220740379042"/>
        </stop>
        <stop position="1">
          <color theme="4" tint="0.59999389629810485"/>
        </stop>
      </gradientFill>
    </fill>
    <fill>
      <gradientFill>
        <stop position="0">
          <color theme="8" tint="0.59999389629810485"/>
        </stop>
        <stop position="1">
          <color theme="5" tint="0.59999389629810485"/>
        </stop>
      </gradient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0">
    <xf numFmtId="0" fontId="0" fillId="0" borderId="0" xfId="0"/>
    <xf numFmtId="0" fontId="0" fillId="6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4" fontId="5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/>
    </xf>
    <xf numFmtId="0" fontId="0" fillId="6" borderId="4" xfId="0" applyFont="1" applyFill="1" applyBorder="1" applyAlignment="1">
      <alignment horizontal="left" vertical="center"/>
    </xf>
    <xf numFmtId="44" fontId="0" fillId="6" borderId="4" xfId="0" applyNumberFormat="1" applyFont="1" applyFill="1" applyBorder="1" applyAlignment="1">
      <alignment horizontal="left"/>
    </xf>
    <xf numFmtId="0" fontId="0" fillId="6" borderId="3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44" fontId="8" fillId="6" borderId="4" xfId="0" applyNumberFormat="1" applyFont="1" applyFill="1" applyBorder="1" applyAlignment="1">
      <alignment horizontal="left"/>
    </xf>
    <xf numFmtId="0" fontId="0" fillId="7" borderId="2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4" xfId="0" applyFont="1" applyFill="1" applyBorder="1" applyAlignment="1">
      <alignment horizontal="left" vertical="center"/>
    </xf>
    <xf numFmtId="0" fontId="0" fillId="7" borderId="4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 vertical="center"/>
    </xf>
    <xf numFmtId="0" fontId="0" fillId="3" borderId="4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0" fontId="0" fillId="6" borderId="1" xfId="0" applyNumberFormat="1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7" xfId="0" applyFill="1" applyBorder="1" applyAlignment="1">
      <alignment horizontal="left"/>
    </xf>
    <xf numFmtId="0" fontId="0" fillId="6" borderId="5" xfId="0" applyFont="1" applyFill="1" applyBorder="1" applyAlignment="1">
      <alignment horizontal="left" vertical="center"/>
    </xf>
    <xf numFmtId="0" fontId="0" fillId="6" borderId="6" xfId="0" applyFont="1" applyFill="1" applyBorder="1" applyAlignment="1">
      <alignment horizontal="left" vertical="center"/>
    </xf>
    <xf numFmtId="0" fontId="0" fillId="6" borderId="8" xfId="0" applyFont="1" applyFill="1" applyBorder="1" applyAlignment="1">
      <alignment horizontal="left" vertical="center"/>
    </xf>
    <xf numFmtId="0" fontId="0" fillId="6" borderId="9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4" xfId="0" applyFont="1" applyFill="1" applyBorder="1" applyAlignment="1">
      <alignment horizontal="left" vertical="center"/>
    </xf>
    <xf numFmtId="0" fontId="0" fillId="1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0" fillId="10" borderId="2" xfId="0" applyFont="1" applyFill="1" applyBorder="1" applyAlignment="1">
      <alignment horizontal="left"/>
    </xf>
    <xf numFmtId="44" fontId="0" fillId="10" borderId="4" xfId="0" applyNumberFormat="1" applyFont="1" applyFill="1" applyBorder="1" applyAlignment="1">
      <alignment horizontal="left"/>
    </xf>
    <xf numFmtId="0" fontId="0" fillId="6" borderId="2" xfId="0" quotePrefix="1" applyFont="1" applyFill="1" applyBorder="1" applyAlignment="1">
      <alignment horizontal="left"/>
    </xf>
    <xf numFmtId="44" fontId="0" fillId="6" borderId="10" xfId="0" applyNumberFormat="1" applyFont="1" applyFill="1" applyBorder="1" applyAlignment="1">
      <alignment horizontal="left"/>
    </xf>
    <xf numFmtId="44" fontId="8" fillId="6" borderId="10" xfId="0" applyNumberFormat="1" applyFont="1" applyFill="1" applyBorder="1" applyAlignment="1">
      <alignment horizontal="left"/>
    </xf>
    <xf numFmtId="44" fontId="8" fillId="10" borderId="10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6" borderId="0" xfId="0" applyFill="1" applyAlignment="1">
      <alignment horizontal="left"/>
    </xf>
    <xf numFmtId="0" fontId="0" fillId="0" borderId="0" xfId="0" applyFill="1" applyAlignment="1">
      <alignment horizontal="left"/>
    </xf>
    <xf numFmtId="44" fontId="0" fillId="3" borderId="10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4" fontId="0" fillId="7" borderId="10" xfId="0" applyNumberFormat="1" applyFont="1" applyFill="1" applyBorder="1" applyAlignment="1">
      <alignment horizontal="left"/>
    </xf>
    <xf numFmtId="44" fontId="8" fillId="3" borderId="10" xfId="0" applyNumberFormat="1" applyFont="1" applyFill="1" applyBorder="1" applyAlignment="1">
      <alignment horizontal="left"/>
    </xf>
    <xf numFmtId="44" fontId="8" fillId="7" borderId="10" xfId="0" applyNumberFormat="1" applyFont="1" applyFill="1" applyBorder="1" applyAlignment="1">
      <alignment horizontal="left"/>
    </xf>
    <xf numFmtId="44" fontId="5" fillId="0" borderId="5" xfId="0" applyNumberFormat="1" applyFont="1" applyFill="1" applyBorder="1" applyAlignment="1">
      <alignment horizontal="left"/>
    </xf>
    <xf numFmtId="44" fontId="0" fillId="0" borderId="10" xfId="0" applyNumberFormat="1" applyFont="1" applyFill="1" applyBorder="1" applyAlignment="1">
      <alignment horizontal="left"/>
    </xf>
    <xf numFmtId="44" fontId="0" fillId="0" borderId="4" xfId="0" applyNumberFormat="1" applyBorder="1" applyAlignment="1">
      <alignment horizontal="left"/>
    </xf>
    <xf numFmtId="44" fontId="0" fillId="0" borderId="0" xfId="0" applyNumberFormat="1" applyAlignment="1">
      <alignment horizontal="left"/>
    </xf>
    <xf numFmtId="44" fontId="0" fillId="0" borderId="0" xfId="0" applyNumberFormat="1" applyFill="1" applyAlignment="1">
      <alignment horizontal="left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/>
    </xf>
    <xf numFmtId="0" fontId="0" fillId="6" borderId="5" xfId="0" applyFont="1" applyFill="1" applyBorder="1" applyAlignment="1">
      <alignment horizontal="left"/>
    </xf>
    <xf numFmtId="0" fontId="0" fillId="6" borderId="5" xfId="0" applyNumberFormat="1" applyFont="1" applyFill="1" applyBorder="1" applyAlignment="1">
      <alignment horizontal="left" vertical="center"/>
    </xf>
    <xf numFmtId="44" fontId="0" fillId="6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/>
    <xf numFmtId="0" fontId="0" fillId="0" borderId="5" xfId="0" applyFill="1" applyBorder="1" applyAlignment="1"/>
    <xf numFmtId="44" fontId="0" fillId="0" borderId="5" xfId="0" applyNumberFormat="1" applyFont="1" applyFill="1" applyBorder="1" applyAlignment="1"/>
    <xf numFmtId="0" fontId="0" fillId="2" borderId="5" xfId="0" applyFont="1" applyFill="1" applyBorder="1" applyAlignment="1"/>
    <xf numFmtId="0" fontId="0" fillId="0" borderId="5" xfId="0" applyBorder="1" applyAlignment="1"/>
    <xf numFmtId="0" fontId="0" fillId="12" borderId="5" xfId="0" applyFont="1" applyFill="1" applyBorder="1" applyAlignment="1">
      <alignment horizontal="left"/>
    </xf>
    <xf numFmtId="0" fontId="0" fillId="0" borderId="5" xfId="0" applyBorder="1"/>
    <xf numFmtId="44" fontId="0" fillId="0" borderId="5" xfId="0" applyNumberFormat="1" applyBorder="1"/>
    <xf numFmtId="0" fontId="0" fillId="3" borderId="5" xfId="0" applyFont="1" applyFill="1" applyBorder="1" applyAlignment="1">
      <alignment horizontal="left"/>
    </xf>
    <xf numFmtId="0" fontId="0" fillId="3" borderId="5" xfId="0" applyNumberFormat="1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44" fontId="0" fillId="3" borderId="5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8" borderId="5" xfId="0" applyFont="1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8" borderId="5" xfId="0" applyFont="1" applyFill="1" applyBorder="1" applyAlignment="1">
      <alignment horizontal="left" vertical="center"/>
    </xf>
    <xf numFmtId="0" fontId="0" fillId="8" borderId="5" xfId="0" applyNumberFormat="1" applyFont="1" applyFill="1" applyBorder="1" applyAlignment="1">
      <alignment horizontal="left" vertical="center"/>
    </xf>
    <xf numFmtId="44" fontId="0" fillId="8" borderId="5" xfId="0" applyNumberFormat="1" applyFont="1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9" borderId="5" xfId="0" applyFont="1" applyFill="1" applyBorder="1" applyAlignment="1">
      <alignment horizontal="left"/>
    </xf>
    <xf numFmtId="0" fontId="0" fillId="9" borderId="5" xfId="0" applyNumberFormat="1" applyFont="1" applyFill="1" applyBorder="1" applyAlignment="1">
      <alignment horizontal="left" vertical="center"/>
    </xf>
    <xf numFmtId="0" fontId="0" fillId="9" borderId="5" xfId="0" applyFont="1" applyFill="1" applyBorder="1" applyAlignment="1">
      <alignment horizontal="left" vertical="center"/>
    </xf>
    <xf numFmtId="44" fontId="0" fillId="9" borderId="5" xfId="0" applyNumberFormat="1" applyFont="1" applyFill="1" applyBorder="1" applyAlignment="1">
      <alignment horizontal="left"/>
    </xf>
    <xf numFmtId="0" fontId="0" fillId="7" borderId="5" xfId="0" applyFont="1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5" xfId="0" applyFont="1" applyFill="1" applyBorder="1" applyAlignment="1">
      <alignment horizontal="left" vertical="center"/>
    </xf>
    <xf numFmtId="0" fontId="0" fillId="7" borderId="5" xfId="0" applyNumberFormat="1" applyFont="1" applyFill="1" applyBorder="1" applyAlignment="1">
      <alignment horizontal="left" vertical="center"/>
    </xf>
    <xf numFmtId="44" fontId="0" fillId="7" borderId="5" xfId="0" applyNumberFormat="1" applyFont="1" applyFill="1" applyBorder="1" applyAlignment="1">
      <alignment horizontal="left"/>
    </xf>
    <xf numFmtId="44" fontId="0" fillId="2" borderId="5" xfId="0" applyNumberFormat="1" applyFont="1" applyFill="1" applyBorder="1" applyAlignment="1">
      <alignment horizontal="left"/>
    </xf>
    <xf numFmtId="0" fontId="0" fillId="6" borderId="5" xfId="0" applyNumberFormat="1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9" borderId="5" xfId="0" applyFill="1" applyBorder="1" applyAlignment="1">
      <alignment horizontal="left"/>
    </xf>
    <xf numFmtId="0" fontId="0" fillId="2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0" fontId="0" fillId="6" borderId="5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6" borderId="5" xfId="0" applyFont="1" applyFill="1" applyBorder="1" applyAlignment="1">
      <alignment horizontal="left" vertical="top"/>
    </xf>
    <xf numFmtId="0" fontId="0" fillId="6" borderId="5" xfId="0" applyNumberFormat="1" applyFont="1" applyFill="1" applyBorder="1" applyAlignment="1">
      <alignment horizontal="left" vertical="top"/>
    </xf>
    <xf numFmtId="44" fontId="0" fillId="6" borderId="5" xfId="0" applyNumberFormat="1" applyFont="1" applyFill="1" applyBorder="1" applyAlignment="1">
      <alignment horizontal="left" vertical="top"/>
    </xf>
    <xf numFmtId="0" fontId="0" fillId="6" borderId="5" xfId="0" applyFont="1" applyFill="1" applyBorder="1"/>
    <xf numFmtId="0" fontId="0" fillId="6" borderId="5" xfId="0" applyFont="1" applyFill="1" applyBorder="1" applyAlignment="1">
      <alignment horizontal="left" vertical="top" wrapText="1"/>
    </xf>
    <xf numFmtId="0" fontId="0" fillId="11" borderId="5" xfId="0" applyFont="1" applyFill="1" applyBorder="1" applyAlignment="1">
      <alignment horizontal="left"/>
    </xf>
    <xf numFmtId="0" fontId="0" fillId="13" borderId="5" xfId="0" applyFont="1" applyFill="1" applyBorder="1" applyAlignment="1">
      <alignment horizontal="left"/>
    </xf>
    <xf numFmtId="0" fontId="0" fillId="13" borderId="5" xfId="0" applyFill="1" applyBorder="1" applyAlignment="1">
      <alignment horizontal="left"/>
    </xf>
    <xf numFmtId="0" fontId="0" fillId="13" borderId="5" xfId="0" applyFont="1" applyFill="1" applyBorder="1" applyAlignment="1">
      <alignment horizontal="left" vertical="center"/>
    </xf>
    <xf numFmtId="0" fontId="0" fillId="13" borderId="5" xfId="0" applyNumberFormat="1" applyFont="1" applyFill="1" applyBorder="1" applyAlignment="1">
      <alignment horizontal="left" vertical="center"/>
    </xf>
    <xf numFmtId="44" fontId="0" fillId="13" borderId="5" xfId="0" applyNumberFormat="1" applyFont="1" applyFill="1" applyBorder="1" applyAlignment="1">
      <alignment horizontal="left"/>
    </xf>
    <xf numFmtId="0" fontId="0" fillId="11" borderId="5" xfId="0" applyFont="1" applyFill="1" applyBorder="1" applyAlignment="1">
      <alignment horizontal="left" vertical="center"/>
    </xf>
    <xf numFmtId="0" fontId="0" fillId="11" borderId="5" xfId="0" applyNumberFormat="1" applyFont="1" applyFill="1" applyBorder="1" applyAlignment="1">
      <alignment horizontal="left" vertical="center"/>
    </xf>
    <xf numFmtId="44" fontId="0" fillId="11" borderId="5" xfId="0" applyNumberFormat="1" applyFont="1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0" fillId="6" borderId="5" xfId="0" quotePrefix="1" applyFont="1" applyFill="1" applyBorder="1" applyAlignment="1">
      <alignment horizontal="left"/>
    </xf>
    <xf numFmtId="0" fontId="8" fillId="6" borderId="5" xfId="0" applyNumberFormat="1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44" fontId="8" fillId="6" borderId="5" xfId="0" applyNumberFormat="1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10" borderId="5" xfId="0" applyFont="1" applyFill="1" applyBorder="1" applyAlignment="1">
      <alignment horizontal="left"/>
    </xf>
    <xf numFmtId="0" fontId="0" fillId="10" borderId="5" xfId="0" applyFill="1" applyBorder="1" applyAlignment="1">
      <alignment horizontal="left"/>
    </xf>
    <xf numFmtId="0" fontId="0" fillId="10" borderId="5" xfId="0" applyFont="1" applyFill="1" applyBorder="1" applyAlignment="1">
      <alignment horizontal="left" vertical="center"/>
    </xf>
    <xf numFmtId="0" fontId="0" fillId="10" borderId="5" xfId="0" applyNumberFormat="1" applyFont="1" applyFill="1" applyBorder="1" applyAlignment="1">
      <alignment horizontal="left" vertical="center"/>
    </xf>
    <xf numFmtId="44" fontId="0" fillId="10" borderId="5" xfId="0" applyNumberFormat="1" applyFont="1" applyFill="1" applyBorder="1" applyAlignment="1">
      <alignment horizontal="left"/>
    </xf>
    <xf numFmtId="44" fontId="8" fillId="10" borderId="5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left" vertical="center"/>
    </xf>
    <xf numFmtId="0" fontId="0" fillId="2" borderId="5" xfId="0" applyNumberFormat="1" applyFont="1" applyFill="1" applyBorder="1" applyAlignment="1">
      <alignment horizontal="left" vertical="center"/>
    </xf>
    <xf numFmtId="44" fontId="8" fillId="2" borderId="5" xfId="0" applyNumberFormat="1" applyFont="1" applyFill="1" applyBorder="1" applyAlignment="1">
      <alignment horizontal="left"/>
    </xf>
    <xf numFmtId="0" fontId="0" fillId="2" borderId="5" xfId="0" applyFill="1" applyBorder="1"/>
    <xf numFmtId="44" fontId="0" fillId="0" borderId="5" xfId="0" applyNumberFormat="1" applyFont="1" applyFill="1" applyBorder="1" applyAlignment="1">
      <alignment horizontal="left"/>
    </xf>
    <xf numFmtId="0" fontId="8" fillId="6" borderId="5" xfId="0" applyFont="1" applyFill="1" applyBorder="1" applyAlignment="1">
      <alignment vertical="center"/>
    </xf>
    <xf numFmtId="0" fontId="8" fillId="6" borderId="5" xfId="0" applyNumberFormat="1" applyFont="1" applyFill="1" applyBorder="1" applyAlignment="1">
      <alignment vertical="center"/>
    </xf>
    <xf numFmtId="44" fontId="8" fillId="6" borderId="5" xfId="0" applyNumberFormat="1" applyFont="1" applyFill="1" applyBorder="1" applyAlignment="1"/>
    <xf numFmtId="0" fontId="0" fillId="6" borderId="5" xfId="0" applyFill="1" applyBorder="1"/>
    <xf numFmtId="0" fontId="0" fillId="0" borderId="5" xfId="0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vertical="center"/>
    </xf>
    <xf numFmtId="0" fontId="0" fillId="2" borderId="5" xfId="0" quotePrefix="1" applyFont="1" applyFill="1" applyBorder="1" applyAlignment="1">
      <alignment horizontal="left"/>
    </xf>
    <xf numFmtId="0" fontId="0" fillId="0" borderId="5" xfId="0" applyFill="1" applyBorder="1"/>
    <xf numFmtId="0" fontId="0" fillId="12" borderId="5" xfId="0" applyFill="1" applyBorder="1"/>
    <xf numFmtId="0" fontId="0" fillId="12" borderId="5" xfId="0" applyFill="1" applyBorder="1" applyAlignment="1">
      <alignment horizontal="left"/>
    </xf>
    <xf numFmtId="0" fontId="9" fillId="2" borderId="5" xfId="0" quotePrefix="1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0" borderId="5" xfId="0" applyBorder="1" applyAlignment="1">
      <alignment horizontal="left" vertical="top"/>
    </xf>
    <xf numFmtId="44" fontId="0" fillId="0" borderId="5" xfId="0" applyNumberFormat="1" applyBorder="1" applyAlignment="1">
      <alignment horizontal="left"/>
    </xf>
    <xf numFmtId="44" fontId="8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0" borderId="5" xfId="0" applyFont="1" applyFill="1" applyBorder="1"/>
    <xf numFmtId="14" fontId="0" fillId="2" borderId="5" xfId="0" applyNumberFormat="1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 vertical="center"/>
    </xf>
    <xf numFmtId="0" fontId="0" fillId="4" borderId="5" xfId="0" applyNumberFormat="1" applyFont="1" applyFill="1" applyBorder="1" applyAlignment="1">
      <alignment horizontal="left" vertical="center"/>
    </xf>
    <xf numFmtId="44" fontId="0" fillId="4" borderId="5" xfId="0" applyNumberFormat="1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right" vertical="center"/>
    </xf>
    <xf numFmtId="0" fontId="0" fillId="10" borderId="5" xfId="0" applyNumberFormat="1" applyFill="1" applyBorder="1" applyAlignment="1">
      <alignment horizontal="left" vertical="top"/>
    </xf>
    <xf numFmtId="0" fontId="0" fillId="10" borderId="5" xfId="0" applyFill="1" applyBorder="1" applyAlignment="1">
      <alignment horizontal="left" vertical="top"/>
    </xf>
    <xf numFmtId="0" fontId="11" fillId="0" borderId="5" xfId="0" applyFont="1" applyBorder="1"/>
    <xf numFmtId="44" fontId="8" fillId="6" borderId="5" xfId="0" applyNumberFormat="1" applyFont="1" applyFill="1" applyBorder="1" applyAlignment="1">
      <alignment horizontal="left" vertical="top"/>
    </xf>
    <xf numFmtId="0" fontId="0" fillId="14" borderId="5" xfId="0" applyFont="1" applyFill="1" applyBorder="1" applyAlignment="1">
      <alignment horizontal="left"/>
    </xf>
    <xf numFmtId="0" fontId="0" fillId="14" borderId="5" xfId="0" applyFill="1" applyBorder="1" applyAlignment="1">
      <alignment horizontal="left"/>
    </xf>
    <xf numFmtId="0" fontId="0" fillId="14" borderId="5" xfId="0" applyFont="1" applyFill="1" applyBorder="1" applyAlignment="1">
      <alignment horizontal="left" vertical="center"/>
    </xf>
    <xf numFmtId="0" fontId="0" fillId="14" borderId="5" xfId="0" applyNumberFormat="1" applyFont="1" applyFill="1" applyBorder="1" applyAlignment="1">
      <alignment horizontal="left" vertical="center"/>
    </xf>
    <xf numFmtId="44" fontId="0" fillId="14" borderId="5" xfId="0" applyNumberFormat="1" applyFont="1" applyFill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/>
    <xf numFmtId="0" fontId="12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44" fontId="12" fillId="2" borderId="12" xfId="0" applyNumberFormat="1" applyFont="1" applyFill="1" applyBorder="1"/>
    <xf numFmtId="0" fontId="13" fillId="6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 vertical="center"/>
    </xf>
    <xf numFmtId="0" fontId="13" fillId="6" borderId="5" xfId="0" applyNumberFormat="1" applyFont="1" applyFill="1" applyBorder="1" applyAlignment="1">
      <alignment horizontal="left" vertical="center"/>
    </xf>
    <xf numFmtId="44" fontId="13" fillId="6" borderId="5" xfId="0" applyNumberFormat="1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44" fontId="0" fillId="15" borderId="5" xfId="0" applyNumberFormat="1" applyFont="1" applyFill="1" applyBorder="1" applyAlignment="1">
      <alignment horizontal="left"/>
    </xf>
    <xf numFmtId="44" fontId="0" fillId="16" borderId="5" xfId="0" applyNumberFormat="1" applyFont="1" applyFill="1" applyBorder="1" applyAlignment="1">
      <alignment horizontal="left"/>
    </xf>
    <xf numFmtId="0" fontId="9" fillId="0" borderId="5" xfId="0" applyFont="1" applyBorder="1"/>
    <xf numFmtId="0" fontId="8" fillId="0" borderId="5" xfId="0" applyFont="1" applyBorder="1"/>
    <xf numFmtId="44" fontId="0" fillId="0" borderId="0" xfId="0" applyNumberFormat="1" applyFill="1" applyAlignment="1" applyProtection="1">
      <alignment horizontal="left"/>
      <protection locked="0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/>
    <xf numFmtId="0" fontId="12" fillId="0" borderId="11" xfId="0" applyFont="1" applyFill="1" applyBorder="1" applyAlignment="1">
      <alignment vertical="center"/>
    </xf>
    <xf numFmtId="44" fontId="12" fillId="0" borderId="12" xfId="0" applyNumberFormat="1" applyFont="1" applyFill="1" applyBorder="1"/>
    <xf numFmtId="0" fontId="14" fillId="0" borderId="5" xfId="0" applyFont="1" applyBorder="1"/>
    <xf numFmtId="0" fontId="0" fillId="6" borderId="5" xfId="0" applyFill="1" applyBorder="1" applyAlignment="1">
      <alignment horizontal="left" vertical="center"/>
    </xf>
    <xf numFmtId="44" fontId="0" fillId="6" borderId="5" xfId="0" applyNumberFormat="1" applyFill="1" applyBorder="1" applyAlignment="1">
      <alignment horizontal="left"/>
    </xf>
    <xf numFmtId="0" fontId="4" fillId="0" borderId="5" xfId="0" applyFont="1" applyFill="1" applyBorder="1" applyAlignment="1"/>
    <xf numFmtId="0" fontId="13" fillId="6" borderId="5" xfId="0" quotePrefix="1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2" borderId="4" xfId="0" applyFont="1" applyFill="1" applyBorder="1"/>
    <xf numFmtId="0" fontId="12" fillId="2" borderId="13" xfId="0" applyFont="1" applyFill="1" applyBorder="1" applyAlignment="1">
      <alignment vertical="center" wrapText="1"/>
    </xf>
    <xf numFmtId="0" fontId="12" fillId="2" borderId="13" xfId="0" applyFont="1" applyFill="1" applyBorder="1"/>
    <xf numFmtId="0" fontId="12" fillId="2" borderId="11" xfId="0" applyFont="1" applyFill="1" applyBorder="1"/>
    <xf numFmtId="0" fontId="12" fillId="2" borderId="14" xfId="0" applyFont="1" applyFill="1" applyBorder="1"/>
    <xf numFmtId="0" fontId="12" fillId="2" borderId="15" xfId="0" applyFont="1" applyFill="1" applyBorder="1"/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5" fillId="0" borderId="0" xfId="0" applyFont="1" applyAlignment="1">
      <alignment wrapText="1"/>
    </xf>
    <xf numFmtId="0" fontId="0" fillId="3" borderId="5" xfId="0" applyFont="1" applyFill="1" applyBorder="1" applyAlignment="1">
      <alignment horizontal="left" vertical="top"/>
    </xf>
    <xf numFmtId="0" fontId="0" fillId="3" borderId="5" xfId="0" applyNumberFormat="1" applyFont="1" applyFill="1" applyBorder="1" applyAlignment="1">
      <alignment horizontal="left" vertical="top"/>
    </xf>
    <xf numFmtId="44" fontId="0" fillId="3" borderId="5" xfId="0" applyNumberFormat="1" applyFont="1" applyFill="1" applyBorder="1" applyAlignment="1">
      <alignment horizontal="left" vertical="top"/>
    </xf>
    <xf numFmtId="0" fontId="0" fillId="6" borderId="18" xfId="0" applyFill="1" applyBorder="1" applyAlignment="1">
      <alignment horizontal="left"/>
    </xf>
    <xf numFmtId="0" fontId="0" fillId="6" borderId="19" xfId="0" applyFont="1" applyFill="1" applyBorder="1" applyAlignment="1">
      <alignment horizontal="left"/>
    </xf>
    <xf numFmtId="0" fontId="0" fillId="8" borderId="20" xfId="0" applyFont="1" applyFill="1" applyBorder="1" applyAlignment="1">
      <alignment horizontal="left"/>
    </xf>
    <xf numFmtId="0" fontId="0" fillId="6" borderId="21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44" fontId="12" fillId="0" borderId="12" xfId="0" applyNumberFormat="1" applyFont="1" applyBorder="1"/>
    <xf numFmtId="0" fontId="3" fillId="0" borderId="5" xfId="0" applyFont="1" applyBorder="1"/>
    <xf numFmtId="0" fontId="2" fillId="0" borderId="5" xfId="0" applyFont="1" applyFill="1" applyBorder="1" applyAlignment="1"/>
    <xf numFmtId="0" fontId="0" fillId="0" borderId="0" xfId="0" applyFill="1"/>
    <xf numFmtId="0" fontId="8" fillId="0" borderId="5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44" fontId="12" fillId="0" borderId="0" xfId="0" applyNumberFormat="1" applyFont="1" applyBorder="1"/>
    <xf numFmtId="0" fontId="1" fillId="0" borderId="5" xfId="0" applyFont="1" applyFill="1" applyBorder="1" applyAlignment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Riz\OneDrive\Documentatie\Zeeland\Q4\Stamtabel%20-%20produc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Z757"/>
      <sheetName val="JZ756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jolein van Zonneveld" id="{6B408F70-53AD-40B1-8E66-C6EA18E67B13}" userId="S::MZon@ggdzeeland.nl::f979dca9-b669-45d9-93e5-3eefcbed5c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96" dT="2023-10-18T09:06:17.77" personId="{6B408F70-53AD-40B1-8E66-C6EA18E67B13}" id="{EABBAFD2-87EB-4669-8CEF-AB57541B543D}">
    <text xml:space="preserve">Deze presttatiecode wordt alleen geleverd in de gemeente Tholen en specifieke doelgroep: 
&gt;LVB
&gt;Leeftijd 16+
&gt;Toeleiding naar WMO of WLZ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963" dT="2023-10-18T09:06:17.77" personId="{6B408F70-53AD-40B1-8E66-C6EA18E67B13}" id="{FDE6EE4A-ED1D-4A99-A7BB-44EA1F68742F}">
    <text xml:space="preserve">Deze presttatiecode wordt alleen geleverd in de gemeente Tholen en specifieke doelgroep: 
&gt;LVB
&gt;Leeftijd 16+
&gt;Toeleiding naar WMO of WLZ
</text>
  </threadedComment>
  <threadedComment ref="D965" dT="2023-10-18T09:06:17.77" personId="{6B408F70-53AD-40B1-8E66-C6EA18E67B13}" id="{AFC8C76F-19E5-4D91-8CDD-8D41E9805CF6}">
    <text xml:space="preserve">Deze presttatiecode wordt alleen geleverd in de gemeente Tholen en specifieke doelgroep: 
&gt;LVB
&gt;Leeftijd 16+
&gt;Toeleiding naar WMO of WLZ
</text>
  </threadedComment>
  <threadedComment ref="D989" dT="2023-12-11T16:41:38.92" personId="{6B408F70-53AD-40B1-8E66-C6EA18E67B13}" id="{BCA59FAD-DB52-4FAF-B12E-DC37838FE0AF}">
    <text>Wordt standaard gecombineerd met 120 minuten 54002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33"/>
  <sheetViews>
    <sheetView tabSelected="1" workbookViewId="0">
      <pane ySplit="2" topLeftCell="A243" activePane="bottomLeft" state="frozen"/>
      <selection pane="bottomLeft" activeCell="G1" sqref="G1"/>
    </sheetView>
  </sheetViews>
  <sheetFormatPr defaultColWidth="9" defaultRowHeight="15.6" x14ac:dyDescent="0.3"/>
  <cols>
    <col min="1" max="1" width="9.19921875" style="67" customWidth="1"/>
    <col min="2" max="2" width="9" style="67"/>
    <col min="3" max="3" width="43.69921875" style="67" customWidth="1"/>
    <col min="4" max="4" width="26.19921875" style="67" customWidth="1"/>
    <col min="5" max="5" width="11.8984375" style="41" bestFit="1" customWidth="1"/>
    <col min="6" max="6" width="65" style="67" customWidth="1"/>
    <col min="7" max="7" width="9" style="67" customWidth="1"/>
    <col min="8" max="8" width="57.69921875" style="67" customWidth="1"/>
    <col min="9" max="9" width="16.59765625" style="67" customWidth="1"/>
    <col min="10" max="10" width="9" style="67"/>
    <col min="11" max="12" width="15.8984375" style="67" bestFit="1" customWidth="1"/>
    <col min="13" max="13" width="13.8984375" style="67" customWidth="1"/>
    <col min="14" max="14" width="40.09765625" style="67" bestFit="1" customWidth="1"/>
    <col min="15" max="16384" width="9" style="67"/>
  </cols>
  <sheetData>
    <row r="1" spans="1:45" ht="56.25" customHeight="1" x14ac:dyDescent="0.4">
      <c r="C1" s="160"/>
    </row>
    <row r="2" spans="1:45" s="57" customFormat="1" x14ac:dyDescent="0.3">
      <c r="A2" s="33" t="s">
        <v>2</v>
      </c>
      <c r="B2" s="33" t="s">
        <v>0</v>
      </c>
      <c r="C2" s="33" t="s">
        <v>1</v>
      </c>
      <c r="D2" s="33" t="s">
        <v>518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  <c r="J2" s="33" t="s">
        <v>8</v>
      </c>
      <c r="K2" s="51" t="s">
        <v>508</v>
      </c>
      <c r="L2" s="51" t="s">
        <v>648</v>
      </c>
      <c r="M2" s="51" t="s">
        <v>719</v>
      </c>
      <c r="N2" s="33" t="s">
        <v>10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s="40" customFormat="1" x14ac:dyDescent="0.3">
      <c r="A3" s="58">
        <v>1</v>
      </c>
      <c r="B3" s="58">
        <v>30301554</v>
      </c>
      <c r="C3" s="58" t="s">
        <v>617</v>
      </c>
      <c r="D3" s="58" t="s">
        <v>536</v>
      </c>
      <c r="E3" s="58" t="s">
        <v>33</v>
      </c>
      <c r="F3" s="25" t="s">
        <v>34</v>
      </c>
      <c r="G3" s="59">
        <v>44</v>
      </c>
      <c r="H3" s="25" t="s">
        <v>19</v>
      </c>
      <c r="I3" s="59" t="s">
        <v>15</v>
      </c>
      <c r="J3" s="25" t="s">
        <v>16</v>
      </c>
      <c r="K3" s="60">
        <v>390.58378399999998</v>
      </c>
      <c r="L3" s="60">
        <f t="shared" ref="L3:L34" si="0">+K3*1.0656</f>
        <v>416.2060802304</v>
      </c>
      <c r="M3" s="60">
        <f t="shared" ref="M3:M34" si="1">+L3*1.0524</f>
        <v>438.01527883447295</v>
      </c>
    </row>
    <row r="4" spans="1:45" s="57" customFormat="1" x14ac:dyDescent="0.3">
      <c r="A4" s="58">
        <v>1</v>
      </c>
      <c r="B4" s="58">
        <v>30301554</v>
      </c>
      <c r="C4" s="58" t="s">
        <v>617</v>
      </c>
      <c r="D4" s="58" t="s">
        <v>535</v>
      </c>
      <c r="E4" s="25" t="s">
        <v>17</v>
      </c>
      <c r="F4" s="25" t="s">
        <v>18</v>
      </c>
      <c r="G4" s="59">
        <v>44</v>
      </c>
      <c r="H4" s="25" t="s">
        <v>19</v>
      </c>
      <c r="I4" s="59" t="s">
        <v>15</v>
      </c>
      <c r="J4" s="25" t="s">
        <v>16</v>
      </c>
      <c r="K4" s="60">
        <v>357.02</v>
      </c>
      <c r="L4" s="60">
        <f t="shared" si="0"/>
        <v>380.44051200000001</v>
      </c>
      <c r="M4" s="60">
        <f t="shared" si="1"/>
        <v>400.37559482879999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</row>
    <row r="5" spans="1:45" s="57" customFormat="1" x14ac:dyDescent="0.3">
      <c r="A5" s="58">
        <v>1</v>
      </c>
      <c r="B5" s="58">
        <v>30301554</v>
      </c>
      <c r="C5" s="58" t="s">
        <v>617</v>
      </c>
      <c r="D5" s="58" t="s">
        <v>528</v>
      </c>
      <c r="E5" s="58" t="s">
        <v>35</v>
      </c>
      <c r="F5" s="25" t="s">
        <v>36</v>
      </c>
      <c r="G5" s="59">
        <v>43</v>
      </c>
      <c r="H5" s="25" t="s">
        <v>26</v>
      </c>
      <c r="I5" s="59" t="s">
        <v>15</v>
      </c>
      <c r="J5" s="25" t="s">
        <v>16</v>
      </c>
      <c r="K5" s="60">
        <v>227.194762</v>
      </c>
      <c r="L5" s="60">
        <f t="shared" si="0"/>
        <v>242.09873838720003</v>
      </c>
      <c r="M5" s="60">
        <f t="shared" si="1"/>
        <v>254.78471227868931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</row>
    <row r="6" spans="1:45" s="57" customFormat="1" x14ac:dyDescent="0.3">
      <c r="A6" s="58">
        <v>1</v>
      </c>
      <c r="B6" s="58">
        <v>30301554</v>
      </c>
      <c r="C6" s="58" t="s">
        <v>617</v>
      </c>
      <c r="D6" s="58" t="s">
        <v>550</v>
      </c>
      <c r="E6" s="58" t="s">
        <v>24</v>
      </c>
      <c r="F6" s="25" t="s">
        <v>25</v>
      </c>
      <c r="G6" s="59">
        <v>45</v>
      </c>
      <c r="H6" s="25" t="s">
        <v>26</v>
      </c>
      <c r="I6" s="59" t="s">
        <v>27</v>
      </c>
      <c r="J6" s="25" t="s">
        <v>16</v>
      </c>
      <c r="K6" s="115">
        <v>2.41</v>
      </c>
      <c r="L6" s="60">
        <f t="shared" si="0"/>
        <v>2.5680960000000006</v>
      </c>
      <c r="M6" s="60">
        <f t="shared" si="1"/>
        <v>2.7026642304000008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5" s="57" customFormat="1" x14ac:dyDescent="0.3">
      <c r="A7" s="58">
        <v>1</v>
      </c>
      <c r="B7" s="58">
        <v>30301554</v>
      </c>
      <c r="C7" s="58" t="s">
        <v>617</v>
      </c>
      <c r="D7" s="58" t="s">
        <v>538</v>
      </c>
      <c r="E7" s="58" t="s">
        <v>41</v>
      </c>
      <c r="F7" s="25" t="s">
        <v>42</v>
      </c>
      <c r="G7" s="59">
        <v>45</v>
      </c>
      <c r="H7" s="25" t="s">
        <v>22</v>
      </c>
      <c r="I7" s="59" t="s">
        <v>27</v>
      </c>
      <c r="J7" s="25" t="s">
        <v>16</v>
      </c>
      <c r="K7" s="115">
        <v>2.21</v>
      </c>
      <c r="L7" s="60">
        <f t="shared" si="0"/>
        <v>2.3549760000000002</v>
      </c>
      <c r="M7" s="60">
        <f t="shared" si="1"/>
        <v>2.4783767424000001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</row>
    <row r="8" spans="1:45" s="57" customFormat="1" x14ac:dyDescent="0.3">
      <c r="A8" s="58">
        <v>1</v>
      </c>
      <c r="B8" s="58">
        <v>30301554</v>
      </c>
      <c r="C8" s="58" t="s">
        <v>617</v>
      </c>
      <c r="D8" s="58" t="s">
        <v>44</v>
      </c>
      <c r="E8" s="58" t="s">
        <v>43</v>
      </c>
      <c r="F8" s="25" t="s">
        <v>44</v>
      </c>
      <c r="G8" s="25">
        <v>50</v>
      </c>
      <c r="H8" s="25" t="s">
        <v>39</v>
      </c>
      <c r="I8" s="59" t="s">
        <v>27</v>
      </c>
      <c r="J8" s="25" t="s">
        <v>16</v>
      </c>
      <c r="K8" s="60">
        <v>1.96</v>
      </c>
      <c r="L8" s="60">
        <f t="shared" si="0"/>
        <v>2.0885760000000002</v>
      </c>
      <c r="M8" s="60">
        <f t="shared" si="1"/>
        <v>2.1980173824000002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</row>
    <row r="9" spans="1:45" s="57" customFormat="1" x14ac:dyDescent="0.3">
      <c r="A9" s="58">
        <v>1</v>
      </c>
      <c r="B9" s="58">
        <v>30301554</v>
      </c>
      <c r="C9" s="58" t="s">
        <v>617</v>
      </c>
      <c r="D9" s="58" t="s">
        <v>541</v>
      </c>
      <c r="E9" s="58" t="s">
        <v>45</v>
      </c>
      <c r="F9" s="25" t="s">
        <v>46</v>
      </c>
      <c r="G9" s="59">
        <v>45</v>
      </c>
      <c r="H9" s="25" t="s">
        <v>22</v>
      </c>
      <c r="I9" s="59" t="s">
        <v>27</v>
      </c>
      <c r="J9" s="25" t="s">
        <v>16</v>
      </c>
      <c r="K9" s="115">
        <v>1.75</v>
      </c>
      <c r="L9" s="60">
        <f t="shared" si="0"/>
        <v>1.8648000000000002</v>
      </c>
      <c r="M9" s="60">
        <f t="shared" si="1"/>
        <v>1.9625155200000002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</row>
    <row r="10" spans="1:45" s="40" customFormat="1" x14ac:dyDescent="0.3">
      <c r="A10" s="172">
        <v>1</v>
      </c>
      <c r="B10" s="172" t="s">
        <v>11</v>
      </c>
      <c r="C10" s="172" t="s">
        <v>12</v>
      </c>
      <c r="D10" s="172" t="s">
        <v>523</v>
      </c>
      <c r="E10" s="172">
        <v>54006</v>
      </c>
      <c r="F10" s="173" t="s">
        <v>13</v>
      </c>
      <c r="G10" s="174">
        <v>54</v>
      </c>
      <c r="H10" s="173" t="s">
        <v>14</v>
      </c>
      <c r="I10" s="174" t="s">
        <v>15</v>
      </c>
      <c r="J10" s="172" t="s">
        <v>16</v>
      </c>
      <c r="K10" s="175">
        <v>442.07</v>
      </c>
      <c r="L10" s="175">
        <f t="shared" si="0"/>
        <v>471.06979200000006</v>
      </c>
      <c r="M10" s="175">
        <f t="shared" si="1"/>
        <v>495.7538491008001</v>
      </c>
      <c r="N10" s="175" t="s">
        <v>732</v>
      </c>
    </row>
    <row r="11" spans="1:45" s="40" customFormat="1" x14ac:dyDescent="0.3">
      <c r="A11" s="172">
        <v>1</v>
      </c>
      <c r="B11" s="172" t="s">
        <v>11</v>
      </c>
      <c r="C11" s="172" t="s">
        <v>12</v>
      </c>
      <c r="D11" s="172" t="s">
        <v>548</v>
      </c>
      <c r="E11" s="172" t="s">
        <v>20</v>
      </c>
      <c r="F11" s="173" t="s">
        <v>21</v>
      </c>
      <c r="G11" s="174">
        <v>45</v>
      </c>
      <c r="H11" s="173" t="s">
        <v>22</v>
      </c>
      <c r="I11" s="174" t="s">
        <v>23</v>
      </c>
      <c r="J11" s="173" t="s">
        <v>16</v>
      </c>
      <c r="K11" s="175">
        <v>167.87437600000001</v>
      </c>
      <c r="L11" s="175">
        <f t="shared" si="0"/>
        <v>178.88693506560003</v>
      </c>
      <c r="M11" s="175">
        <f t="shared" si="1"/>
        <v>188.26061046303747</v>
      </c>
      <c r="N11" s="175" t="s">
        <v>732</v>
      </c>
    </row>
    <row r="12" spans="1:45" s="40" customFormat="1" x14ac:dyDescent="0.3">
      <c r="A12" s="172">
        <v>1</v>
      </c>
      <c r="B12" s="172" t="s">
        <v>11</v>
      </c>
      <c r="C12" s="172" t="s">
        <v>12</v>
      </c>
      <c r="D12" s="172" t="s">
        <v>550</v>
      </c>
      <c r="E12" s="172" t="s">
        <v>24</v>
      </c>
      <c r="F12" s="173" t="s">
        <v>25</v>
      </c>
      <c r="G12" s="174">
        <v>45</v>
      </c>
      <c r="H12" s="173" t="s">
        <v>26</v>
      </c>
      <c r="I12" s="174" t="s">
        <v>27</v>
      </c>
      <c r="J12" s="173" t="s">
        <v>16</v>
      </c>
      <c r="K12" s="175">
        <v>2.41</v>
      </c>
      <c r="L12" s="175">
        <f t="shared" si="0"/>
        <v>2.5680960000000006</v>
      </c>
      <c r="M12" s="175">
        <f t="shared" si="1"/>
        <v>2.7026642304000008</v>
      </c>
      <c r="N12" s="175" t="s">
        <v>732</v>
      </c>
    </row>
    <row r="13" spans="1:45" s="40" customFormat="1" x14ac:dyDescent="0.3">
      <c r="A13" s="58">
        <v>1</v>
      </c>
      <c r="B13" s="58">
        <v>94068746</v>
      </c>
      <c r="C13" s="58" t="s">
        <v>734</v>
      </c>
      <c r="D13" s="58" t="s">
        <v>523</v>
      </c>
      <c r="E13" s="58">
        <v>54006</v>
      </c>
      <c r="F13" s="25" t="s">
        <v>13</v>
      </c>
      <c r="G13" s="59">
        <v>54</v>
      </c>
      <c r="H13" s="25" t="s">
        <v>14</v>
      </c>
      <c r="I13" s="59" t="s">
        <v>15</v>
      </c>
      <c r="J13" s="58" t="s">
        <v>16</v>
      </c>
      <c r="K13" s="60">
        <v>442.07</v>
      </c>
      <c r="L13" s="60">
        <f t="shared" si="0"/>
        <v>471.06979200000006</v>
      </c>
      <c r="M13" s="60">
        <f t="shared" si="1"/>
        <v>495.7538491008001</v>
      </c>
      <c r="N13" s="40" t="s">
        <v>731</v>
      </c>
    </row>
    <row r="14" spans="1:45" s="40" customFormat="1" x14ac:dyDescent="0.3">
      <c r="A14" s="58">
        <v>1</v>
      </c>
      <c r="B14" s="58">
        <v>94068746</v>
      </c>
      <c r="C14" s="58" t="s">
        <v>734</v>
      </c>
      <c r="D14" s="58" t="s">
        <v>548</v>
      </c>
      <c r="E14" s="58" t="s">
        <v>20</v>
      </c>
      <c r="F14" s="25" t="s">
        <v>21</v>
      </c>
      <c r="G14" s="59">
        <v>45</v>
      </c>
      <c r="H14" s="25" t="s">
        <v>22</v>
      </c>
      <c r="I14" s="59" t="s">
        <v>23</v>
      </c>
      <c r="J14" s="25" t="s">
        <v>16</v>
      </c>
      <c r="K14" s="60">
        <v>167.87437600000001</v>
      </c>
      <c r="L14" s="60">
        <f t="shared" si="0"/>
        <v>178.88693506560003</v>
      </c>
      <c r="M14" s="60">
        <f t="shared" si="1"/>
        <v>188.26061046303747</v>
      </c>
      <c r="N14" s="40" t="s">
        <v>731</v>
      </c>
    </row>
    <row r="15" spans="1:45" s="40" customFormat="1" x14ac:dyDescent="0.3">
      <c r="A15" s="58">
        <v>1</v>
      </c>
      <c r="B15" s="58">
        <v>94068746</v>
      </c>
      <c r="C15" s="58" t="s">
        <v>734</v>
      </c>
      <c r="D15" s="58" t="s">
        <v>550</v>
      </c>
      <c r="E15" s="58" t="s">
        <v>24</v>
      </c>
      <c r="F15" s="25" t="s">
        <v>25</v>
      </c>
      <c r="G15" s="59">
        <v>45</v>
      </c>
      <c r="H15" s="25" t="s">
        <v>26</v>
      </c>
      <c r="I15" s="59" t="s">
        <v>27</v>
      </c>
      <c r="J15" s="25" t="s">
        <v>16</v>
      </c>
      <c r="K15" s="115">
        <v>2.41</v>
      </c>
      <c r="L15" s="60">
        <f t="shared" si="0"/>
        <v>2.5680960000000006</v>
      </c>
      <c r="M15" s="60">
        <f t="shared" si="1"/>
        <v>2.7026642304000008</v>
      </c>
      <c r="N15" s="40" t="s">
        <v>731</v>
      </c>
    </row>
    <row r="16" spans="1:45" s="40" customFormat="1" x14ac:dyDescent="0.3">
      <c r="A16" s="58">
        <v>1</v>
      </c>
      <c r="B16" s="58">
        <v>94067333</v>
      </c>
      <c r="C16" s="58" t="s">
        <v>594</v>
      </c>
      <c r="D16" s="58" t="s">
        <v>551</v>
      </c>
      <c r="E16" s="58" t="s">
        <v>29</v>
      </c>
      <c r="F16" s="25" t="s">
        <v>30</v>
      </c>
      <c r="G16" s="59">
        <v>45</v>
      </c>
      <c r="H16" s="25" t="s">
        <v>22</v>
      </c>
      <c r="I16" s="59" t="s">
        <v>408</v>
      </c>
      <c r="J16" s="25" t="s">
        <v>32</v>
      </c>
      <c r="K16" s="60">
        <v>5372.0116189999999</v>
      </c>
      <c r="L16" s="60">
        <f t="shared" si="0"/>
        <v>5724.4155812064</v>
      </c>
      <c r="M16" s="60">
        <f t="shared" si="1"/>
        <v>6024.3749576616156</v>
      </c>
      <c r="N16" s="57" t="s">
        <v>595</v>
      </c>
    </row>
    <row r="17" spans="1:14" s="40" customFormat="1" x14ac:dyDescent="0.3">
      <c r="A17" s="58">
        <v>1</v>
      </c>
      <c r="B17" s="58">
        <v>94067333</v>
      </c>
      <c r="C17" s="58" t="s">
        <v>594</v>
      </c>
      <c r="D17" s="58" t="s">
        <v>570</v>
      </c>
      <c r="E17" s="58" t="s">
        <v>37</v>
      </c>
      <c r="F17" s="25" t="s">
        <v>38</v>
      </c>
      <c r="G17" s="25">
        <v>50</v>
      </c>
      <c r="H17" s="25" t="s">
        <v>39</v>
      </c>
      <c r="I17" s="58" t="s">
        <v>27</v>
      </c>
      <c r="J17" s="58" t="s">
        <v>16</v>
      </c>
      <c r="K17" s="60">
        <v>2.42</v>
      </c>
      <c r="L17" s="60">
        <f t="shared" si="0"/>
        <v>2.5787520000000002</v>
      </c>
      <c r="M17" s="60">
        <f t="shared" si="1"/>
        <v>2.7138786048000001</v>
      </c>
      <c r="N17" s="57" t="s">
        <v>595</v>
      </c>
    </row>
    <row r="18" spans="1:14" s="40" customFormat="1" x14ac:dyDescent="0.3">
      <c r="A18" s="58">
        <v>1</v>
      </c>
      <c r="B18" s="58">
        <v>94067333</v>
      </c>
      <c r="C18" s="58" t="s">
        <v>594</v>
      </c>
      <c r="D18" s="58" t="s">
        <v>550</v>
      </c>
      <c r="E18" s="58" t="s">
        <v>24</v>
      </c>
      <c r="F18" s="25" t="s">
        <v>25</v>
      </c>
      <c r="G18" s="59">
        <v>45</v>
      </c>
      <c r="H18" s="25" t="s">
        <v>26</v>
      </c>
      <c r="I18" s="59" t="s">
        <v>27</v>
      </c>
      <c r="J18" s="25" t="s">
        <v>16</v>
      </c>
      <c r="K18" s="115">
        <v>2.41</v>
      </c>
      <c r="L18" s="60">
        <f t="shared" si="0"/>
        <v>2.5680960000000006</v>
      </c>
      <c r="M18" s="60">
        <f t="shared" si="1"/>
        <v>2.7026642304000008</v>
      </c>
      <c r="N18" s="57" t="s">
        <v>595</v>
      </c>
    </row>
    <row r="19" spans="1:14" s="40" customFormat="1" x14ac:dyDescent="0.3">
      <c r="A19" s="58">
        <v>1</v>
      </c>
      <c r="B19" s="58">
        <v>94067333</v>
      </c>
      <c r="C19" s="58" t="s">
        <v>594</v>
      </c>
      <c r="D19" s="58" t="s">
        <v>538</v>
      </c>
      <c r="E19" s="58" t="s">
        <v>41</v>
      </c>
      <c r="F19" s="25" t="s">
        <v>42</v>
      </c>
      <c r="G19" s="59">
        <v>45</v>
      </c>
      <c r="H19" s="25" t="s">
        <v>22</v>
      </c>
      <c r="I19" s="59" t="s">
        <v>27</v>
      </c>
      <c r="J19" s="25" t="s">
        <v>16</v>
      </c>
      <c r="K19" s="115">
        <v>2.21</v>
      </c>
      <c r="L19" s="60">
        <f t="shared" si="0"/>
        <v>2.3549760000000002</v>
      </c>
      <c r="M19" s="60">
        <f t="shared" si="1"/>
        <v>2.4783767424000001</v>
      </c>
      <c r="N19" s="57" t="s">
        <v>595</v>
      </c>
    </row>
    <row r="20" spans="1:14" s="40" customFormat="1" x14ac:dyDescent="0.3">
      <c r="A20" s="58">
        <v>1</v>
      </c>
      <c r="B20" s="58">
        <v>94067333</v>
      </c>
      <c r="C20" s="58" t="s">
        <v>594</v>
      </c>
      <c r="D20" s="58" t="s">
        <v>44</v>
      </c>
      <c r="E20" s="58" t="s">
        <v>43</v>
      </c>
      <c r="F20" s="25" t="s">
        <v>44</v>
      </c>
      <c r="G20" s="25">
        <v>50</v>
      </c>
      <c r="H20" s="25" t="s">
        <v>39</v>
      </c>
      <c r="I20" s="59" t="s">
        <v>27</v>
      </c>
      <c r="J20" s="25" t="s">
        <v>16</v>
      </c>
      <c r="K20" s="60">
        <v>1.96</v>
      </c>
      <c r="L20" s="60">
        <f t="shared" si="0"/>
        <v>2.0885760000000002</v>
      </c>
      <c r="M20" s="60">
        <f t="shared" si="1"/>
        <v>2.1980173824000002</v>
      </c>
      <c r="N20" s="57" t="s">
        <v>595</v>
      </c>
    </row>
    <row r="21" spans="1:14" s="40" customFormat="1" x14ac:dyDescent="0.3">
      <c r="A21" s="58">
        <v>1</v>
      </c>
      <c r="B21" s="58">
        <v>94067333</v>
      </c>
      <c r="C21" s="58" t="s">
        <v>594</v>
      </c>
      <c r="D21" s="58" t="s">
        <v>541</v>
      </c>
      <c r="E21" s="58" t="s">
        <v>45</v>
      </c>
      <c r="F21" s="25" t="s">
        <v>46</v>
      </c>
      <c r="G21" s="59">
        <v>45</v>
      </c>
      <c r="H21" s="25" t="s">
        <v>22</v>
      </c>
      <c r="I21" s="59" t="s">
        <v>27</v>
      </c>
      <c r="J21" s="25" t="s">
        <v>16</v>
      </c>
      <c r="K21" s="115">
        <v>1.75</v>
      </c>
      <c r="L21" s="60">
        <f t="shared" si="0"/>
        <v>1.8648000000000002</v>
      </c>
      <c r="M21" s="60">
        <f t="shared" si="1"/>
        <v>1.9625155200000002</v>
      </c>
      <c r="N21" s="57" t="s">
        <v>595</v>
      </c>
    </row>
    <row r="22" spans="1:14" s="40" customFormat="1" x14ac:dyDescent="0.3">
      <c r="A22" s="58">
        <v>1</v>
      </c>
      <c r="B22" s="58" t="s">
        <v>47</v>
      </c>
      <c r="C22" s="58" t="s">
        <v>48</v>
      </c>
      <c r="D22" s="58" t="s">
        <v>523</v>
      </c>
      <c r="E22" s="58">
        <v>54006</v>
      </c>
      <c r="F22" s="25" t="s">
        <v>13</v>
      </c>
      <c r="G22" s="59">
        <v>54</v>
      </c>
      <c r="H22" s="25" t="s">
        <v>14</v>
      </c>
      <c r="I22" s="59" t="s">
        <v>15</v>
      </c>
      <c r="J22" s="58" t="s">
        <v>16</v>
      </c>
      <c r="K22" s="60">
        <v>442.07</v>
      </c>
      <c r="L22" s="60">
        <f t="shared" si="0"/>
        <v>471.06979200000006</v>
      </c>
      <c r="M22" s="60">
        <f t="shared" si="1"/>
        <v>495.7538491008001</v>
      </c>
    </row>
    <row r="23" spans="1:14" s="40" customFormat="1" x14ac:dyDescent="0.3">
      <c r="A23" s="58">
        <v>1</v>
      </c>
      <c r="B23" s="58" t="s">
        <v>47</v>
      </c>
      <c r="C23" s="58" t="s">
        <v>48</v>
      </c>
      <c r="D23" s="58" t="s">
        <v>536</v>
      </c>
      <c r="E23" s="58" t="s">
        <v>33</v>
      </c>
      <c r="F23" s="25" t="s">
        <v>34</v>
      </c>
      <c r="G23" s="59">
        <v>44</v>
      </c>
      <c r="H23" s="25" t="s">
        <v>19</v>
      </c>
      <c r="I23" s="59" t="s">
        <v>15</v>
      </c>
      <c r="J23" s="25" t="s">
        <v>16</v>
      </c>
      <c r="K23" s="60">
        <v>390.58378399999998</v>
      </c>
      <c r="L23" s="60">
        <f t="shared" si="0"/>
        <v>416.2060802304</v>
      </c>
      <c r="M23" s="60">
        <f t="shared" si="1"/>
        <v>438.01527883447295</v>
      </c>
    </row>
    <row r="24" spans="1:14" s="40" customFormat="1" x14ac:dyDescent="0.3">
      <c r="A24" s="58">
        <v>1</v>
      </c>
      <c r="B24" s="58" t="s">
        <v>47</v>
      </c>
      <c r="C24" s="58" t="s">
        <v>48</v>
      </c>
      <c r="D24" s="58" t="s">
        <v>535</v>
      </c>
      <c r="E24" s="25" t="s">
        <v>17</v>
      </c>
      <c r="F24" s="25" t="s">
        <v>18</v>
      </c>
      <c r="G24" s="59">
        <v>44</v>
      </c>
      <c r="H24" s="25" t="s">
        <v>19</v>
      </c>
      <c r="I24" s="59" t="s">
        <v>15</v>
      </c>
      <c r="J24" s="25" t="s">
        <v>16</v>
      </c>
      <c r="K24" s="60">
        <v>357.02</v>
      </c>
      <c r="L24" s="60">
        <f t="shared" si="0"/>
        <v>380.44051200000001</v>
      </c>
      <c r="M24" s="60">
        <f t="shared" si="1"/>
        <v>400.37559482879999</v>
      </c>
      <c r="N24" s="57"/>
    </row>
    <row r="25" spans="1:14" s="40" customFormat="1" x14ac:dyDescent="0.3">
      <c r="A25" s="58">
        <v>1</v>
      </c>
      <c r="B25" s="58" t="s">
        <v>47</v>
      </c>
      <c r="C25" s="58" t="s">
        <v>48</v>
      </c>
      <c r="D25" s="58" t="s">
        <v>548</v>
      </c>
      <c r="E25" s="58" t="s">
        <v>20</v>
      </c>
      <c r="F25" s="25" t="s">
        <v>21</v>
      </c>
      <c r="G25" s="59">
        <v>45</v>
      </c>
      <c r="H25" s="25" t="s">
        <v>22</v>
      </c>
      <c r="I25" s="59" t="s">
        <v>23</v>
      </c>
      <c r="J25" s="25" t="s">
        <v>16</v>
      </c>
      <c r="K25" s="60">
        <v>167.87437600000001</v>
      </c>
      <c r="L25" s="60">
        <f t="shared" si="0"/>
        <v>178.88693506560003</v>
      </c>
      <c r="M25" s="60">
        <f t="shared" si="1"/>
        <v>188.26061046303747</v>
      </c>
    </row>
    <row r="26" spans="1:14" s="40" customFormat="1" x14ac:dyDescent="0.3">
      <c r="A26" s="58">
        <v>1</v>
      </c>
      <c r="B26" s="58" t="s">
        <v>47</v>
      </c>
      <c r="C26" s="58" t="s">
        <v>48</v>
      </c>
      <c r="D26" s="58" t="s">
        <v>570</v>
      </c>
      <c r="E26" s="58" t="s">
        <v>37</v>
      </c>
      <c r="F26" s="25" t="s">
        <v>38</v>
      </c>
      <c r="G26" s="25">
        <v>50</v>
      </c>
      <c r="H26" s="25" t="s">
        <v>39</v>
      </c>
      <c r="I26" s="58" t="s">
        <v>27</v>
      </c>
      <c r="J26" s="58" t="s">
        <v>16</v>
      </c>
      <c r="K26" s="60">
        <v>2.42</v>
      </c>
      <c r="L26" s="60">
        <f t="shared" si="0"/>
        <v>2.5787520000000002</v>
      </c>
      <c r="M26" s="60">
        <f t="shared" si="1"/>
        <v>2.7138786048000001</v>
      </c>
    </row>
    <row r="27" spans="1:14" s="40" customFormat="1" x14ac:dyDescent="0.3">
      <c r="A27" s="58">
        <v>1</v>
      </c>
      <c r="B27" s="58" t="s">
        <v>47</v>
      </c>
      <c r="C27" s="58" t="s">
        <v>48</v>
      </c>
      <c r="D27" s="58" t="s">
        <v>550</v>
      </c>
      <c r="E27" s="58" t="s">
        <v>24</v>
      </c>
      <c r="F27" s="25" t="s">
        <v>25</v>
      </c>
      <c r="G27" s="59">
        <v>45</v>
      </c>
      <c r="H27" s="25" t="s">
        <v>26</v>
      </c>
      <c r="I27" s="59" t="s">
        <v>27</v>
      </c>
      <c r="J27" s="25" t="s">
        <v>16</v>
      </c>
      <c r="K27" s="115">
        <v>2.41</v>
      </c>
      <c r="L27" s="60">
        <f t="shared" si="0"/>
        <v>2.5680960000000006</v>
      </c>
      <c r="M27" s="60">
        <f t="shared" si="1"/>
        <v>2.7026642304000008</v>
      </c>
      <c r="N27" s="40" t="s">
        <v>167</v>
      </c>
    </row>
    <row r="28" spans="1:14" s="40" customFormat="1" x14ac:dyDescent="0.3">
      <c r="A28" s="58">
        <v>1</v>
      </c>
      <c r="B28" s="58" t="s">
        <v>47</v>
      </c>
      <c r="C28" s="58" t="s">
        <v>48</v>
      </c>
      <c r="D28" s="58" t="s">
        <v>538</v>
      </c>
      <c r="E28" s="58" t="s">
        <v>41</v>
      </c>
      <c r="F28" s="25" t="s">
        <v>42</v>
      </c>
      <c r="G28" s="59">
        <v>45</v>
      </c>
      <c r="H28" s="25" t="s">
        <v>22</v>
      </c>
      <c r="I28" s="59" t="s">
        <v>27</v>
      </c>
      <c r="J28" s="25" t="s">
        <v>16</v>
      </c>
      <c r="K28" s="115">
        <v>2.21</v>
      </c>
      <c r="L28" s="60">
        <f t="shared" si="0"/>
        <v>2.3549760000000002</v>
      </c>
      <c r="M28" s="60">
        <f t="shared" si="1"/>
        <v>2.4783767424000001</v>
      </c>
      <c r="N28" s="40" t="s">
        <v>167</v>
      </c>
    </row>
    <row r="29" spans="1:14" s="40" customFormat="1" x14ac:dyDescent="0.3">
      <c r="A29" s="58">
        <v>1</v>
      </c>
      <c r="B29" s="58" t="s">
        <v>47</v>
      </c>
      <c r="C29" s="58" t="s">
        <v>48</v>
      </c>
      <c r="D29" s="58" t="s">
        <v>44</v>
      </c>
      <c r="E29" s="58" t="s">
        <v>43</v>
      </c>
      <c r="F29" s="25" t="s">
        <v>44</v>
      </c>
      <c r="G29" s="25">
        <v>50</v>
      </c>
      <c r="H29" s="25" t="s">
        <v>39</v>
      </c>
      <c r="I29" s="59" t="s">
        <v>27</v>
      </c>
      <c r="J29" s="25" t="s">
        <v>16</v>
      </c>
      <c r="K29" s="60">
        <v>1.96</v>
      </c>
      <c r="L29" s="60">
        <f t="shared" si="0"/>
        <v>2.0885760000000002</v>
      </c>
      <c r="M29" s="60">
        <f t="shared" si="1"/>
        <v>2.1980173824000002</v>
      </c>
    </row>
    <row r="30" spans="1:14" s="40" customFormat="1" x14ac:dyDescent="0.3">
      <c r="A30" s="58">
        <v>1</v>
      </c>
      <c r="B30" s="58" t="s">
        <v>47</v>
      </c>
      <c r="C30" s="58" t="s">
        <v>48</v>
      </c>
      <c r="D30" s="58" t="s">
        <v>541</v>
      </c>
      <c r="E30" s="58" t="s">
        <v>45</v>
      </c>
      <c r="F30" s="25" t="s">
        <v>46</v>
      </c>
      <c r="G30" s="59">
        <v>45</v>
      </c>
      <c r="H30" s="25" t="s">
        <v>22</v>
      </c>
      <c r="I30" s="59" t="s">
        <v>27</v>
      </c>
      <c r="J30" s="25" t="s">
        <v>16</v>
      </c>
      <c r="K30" s="115">
        <v>1.75</v>
      </c>
      <c r="L30" s="60">
        <f t="shared" si="0"/>
        <v>1.8648000000000002</v>
      </c>
      <c r="M30" s="60">
        <f t="shared" si="1"/>
        <v>1.9625155200000002</v>
      </c>
    </row>
    <row r="31" spans="1:14" s="40" customFormat="1" x14ac:dyDescent="0.3">
      <c r="A31" s="58">
        <v>1</v>
      </c>
      <c r="B31" s="58">
        <v>94063534</v>
      </c>
      <c r="C31" s="58" t="s">
        <v>55</v>
      </c>
      <c r="D31" s="58" t="s">
        <v>550</v>
      </c>
      <c r="E31" s="58" t="s">
        <v>24</v>
      </c>
      <c r="F31" s="25" t="s">
        <v>25</v>
      </c>
      <c r="G31" s="59">
        <v>45</v>
      </c>
      <c r="H31" s="25" t="s">
        <v>26</v>
      </c>
      <c r="I31" s="59" t="s">
        <v>27</v>
      </c>
      <c r="J31" s="25" t="s">
        <v>16</v>
      </c>
      <c r="K31" s="115">
        <v>2.41</v>
      </c>
      <c r="L31" s="60">
        <f t="shared" si="0"/>
        <v>2.5680960000000006</v>
      </c>
      <c r="M31" s="60">
        <f t="shared" si="1"/>
        <v>2.7026642304000008</v>
      </c>
      <c r="N31" s="57"/>
    </row>
    <row r="32" spans="1:14" s="40" customFormat="1" x14ac:dyDescent="0.3">
      <c r="A32" s="58">
        <v>1</v>
      </c>
      <c r="B32" s="58">
        <v>73732647</v>
      </c>
      <c r="C32" s="58" t="s">
        <v>154</v>
      </c>
      <c r="D32" s="58" t="s">
        <v>551</v>
      </c>
      <c r="E32" s="58" t="s">
        <v>29</v>
      </c>
      <c r="F32" s="25" t="s">
        <v>30</v>
      </c>
      <c r="G32" s="59">
        <v>45</v>
      </c>
      <c r="H32" s="25" t="s">
        <v>22</v>
      </c>
      <c r="I32" s="59" t="s">
        <v>408</v>
      </c>
      <c r="J32" s="25" t="s">
        <v>32</v>
      </c>
      <c r="K32" s="60">
        <v>5372.0116189999999</v>
      </c>
      <c r="L32" s="60">
        <f t="shared" si="0"/>
        <v>5724.4155812064</v>
      </c>
      <c r="M32" s="60">
        <f t="shared" si="1"/>
        <v>6024.3749576616156</v>
      </c>
      <c r="N32" s="40" t="s">
        <v>581</v>
      </c>
    </row>
    <row r="33" spans="1:45" s="57" customFormat="1" x14ac:dyDescent="0.3">
      <c r="A33" s="58">
        <v>1</v>
      </c>
      <c r="B33" s="58">
        <v>73732647</v>
      </c>
      <c r="C33" s="58" t="s">
        <v>154</v>
      </c>
      <c r="D33" s="58" t="s">
        <v>538</v>
      </c>
      <c r="E33" s="58" t="s">
        <v>41</v>
      </c>
      <c r="F33" s="25" t="s">
        <v>42</v>
      </c>
      <c r="G33" s="59">
        <v>45</v>
      </c>
      <c r="H33" s="25" t="s">
        <v>22</v>
      </c>
      <c r="I33" s="59" t="s">
        <v>27</v>
      </c>
      <c r="J33" s="25" t="s">
        <v>16</v>
      </c>
      <c r="K33" s="115">
        <v>2.21</v>
      </c>
      <c r="L33" s="60">
        <f t="shared" si="0"/>
        <v>2.3549760000000002</v>
      </c>
      <c r="M33" s="60">
        <f t="shared" si="1"/>
        <v>2.4783767424000001</v>
      </c>
      <c r="N33" s="40" t="s">
        <v>129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</row>
    <row r="34" spans="1:45" s="40" customFormat="1" x14ac:dyDescent="0.3">
      <c r="A34" s="58">
        <v>1</v>
      </c>
      <c r="B34" s="58">
        <v>73732647</v>
      </c>
      <c r="C34" s="58" t="s">
        <v>154</v>
      </c>
      <c r="D34" s="58" t="s">
        <v>541</v>
      </c>
      <c r="E34" s="58" t="s">
        <v>45</v>
      </c>
      <c r="F34" s="25" t="s">
        <v>46</v>
      </c>
      <c r="G34" s="59">
        <v>45</v>
      </c>
      <c r="H34" s="25" t="s">
        <v>22</v>
      </c>
      <c r="I34" s="59" t="s">
        <v>27</v>
      </c>
      <c r="J34" s="25" t="s">
        <v>16</v>
      </c>
      <c r="K34" s="115">
        <v>1.75</v>
      </c>
      <c r="L34" s="60">
        <f t="shared" si="0"/>
        <v>1.8648000000000002</v>
      </c>
      <c r="M34" s="60">
        <f t="shared" si="1"/>
        <v>1.9625155200000002</v>
      </c>
      <c r="N34" s="40" t="s">
        <v>129</v>
      </c>
    </row>
    <row r="35" spans="1:45" s="40" customFormat="1" x14ac:dyDescent="0.3">
      <c r="A35" s="58">
        <v>1</v>
      </c>
      <c r="B35" s="58">
        <v>73732647</v>
      </c>
      <c r="C35" s="58" t="s">
        <v>154</v>
      </c>
      <c r="D35" s="58" t="s">
        <v>550</v>
      </c>
      <c r="E35" s="58" t="s">
        <v>24</v>
      </c>
      <c r="F35" s="25" t="s">
        <v>25</v>
      </c>
      <c r="G35" s="59">
        <v>45</v>
      </c>
      <c r="H35" s="25" t="s">
        <v>26</v>
      </c>
      <c r="I35" s="59" t="s">
        <v>27</v>
      </c>
      <c r="J35" s="25" t="s">
        <v>16</v>
      </c>
      <c r="K35" s="115">
        <v>2.41</v>
      </c>
      <c r="L35" s="60">
        <f t="shared" ref="L35:L66" si="2">+K35*1.0656</f>
        <v>2.5680960000000006</v>
      </c>
      <c r="M35" s="60">
        <f t="shared" ref="M35:M66" si="3">+L35*1.0524</f>
        <v>2.7026642304000008</v>
      </c>
      <c r="N35" s="40" t="s">
        <v>129</v>
      </c>
    </row>
    <row r="36" spans="1:45" s="40" customFormat="1" x14ac:dyDescent="0.3">
      <c r="A36" s="58">
        <v>1</v>
      </c>
      <c r="B36" s="58" t="s">
        <v>56</v>
      </c>
      <c r="C36" s="58" t="s">
        <v>57</v>
      </c>
      <c r="D36" s="58" t="s">
        <v>551</v>
      </c>
      <c r="E36" s="58" t="s">
        <v>29</v>
      </c>
      <c r="F36" s="25" t="s">
        <v>30</v>
      </c>
      <c r="G36" s="59">
        <v>45</v>
      </c>
      <c r="H36" s="25" t="s">
        <v>22</v>
      </c>
      <c r="I36" s="59" t="s">
        <v>408</v>
      </c>
      <c r="J36" s="25" t="s">
        <v>32</v>
      </c>
      <c r="K36" s="60">
        <v>5372.0116189999999</v>
      </c>
      <c r="L36" s="60">
        <f t="shared" si="2"/>
        <v>5724.4155812064</v>
      </c>
      <c r="M36" s="60">
        <f t="shared" si="3"/>
        <v>6024.3749576616156</v>
      </c>
    </row>
    <row r="37" spans="1:45" s="40" customFormat="1" x14ac:dyDescent="0.3">
      <c r="A37" s="58">
        <v>1</v>
      </c>
      <c r="B37" s="58" t="s">
        <v>56</v>
      </c>
      <c r="C37" s="58" t="s">
        <v>57</v>
      </c>
      <c r="D37" s="58" t="s">
        <v>536</v>
      </c>
      <c r="E37" s="58" t="s">
        <v>33</v>
      </c>
      <c r="F37" s="25" t="s">
        <v>34</v>
      </c>
      <c r="G37" s="59">
        <v>44</v>
      </c>
      <c r="H37" s="25" t="s">
        <v>19</v>
      </c>
      <c r="I37" s="59" t="s">
        <v>15</v>
      </c>
      <c r="J37" s="25" t="s">
        <v>16</v>
      </c>
      <c r="K37" s="60">
        <v>390.58378399999998</v>
      </c>
      <c r="L37" s="60">
        <f t="shared" si="2"/>
        <v>416.2060802304</v>
      </c>
      <c r="M37" s="60">
        <f t="shared" si="3"/>
        <v>438.01527883447295</v>
      </c>
    </row>
    <row r="38" spans="1:45" s="40" customFormat="1" x14ac:dyDescent="0.3">
      <c r="A38" s="58">
        <v>1</v>
      </c>
      <c r="B38" s="58" t="s">
        <v>56</v>
      </c>
      <c r="C38" s="58" t="s">
        <v>57</v>
      </c>
      <c r="D38" s="58" t="s">
        <v>535</v>
      </c>
      <c r="E38" s="25" t="s">
        <v>17</v>
      </c>
      <c r="F38" s="25" t="s">
        <v>18</v>
      </c>
      <c r="G38" s="59">
        <v>44</v>
      </c>
      <c r="H38" s="25" t="s">
        <v>19</v>
      </c>
      <c r="I38" s="59" t="s">
        <v>15</v>
      </c>
      <c r="J38" s="25" t="s">
        <v>16</v>
      </c>
      <c r="K38" s="60">
        <v>357.02</v>
      </c>
      <c r="L38" s="60">
        <f t="shared" si="2"/>
        <v>380.44051200000001</v>
      </c>
      <c r="M38" s="60">
        <f t="shared" si="3"/>
        <v>400.37559482879999</v>
      </c>
      <c r="N38" s="57"/>
    </row>
    <row r="39" spans="1:45" s="40" customFormat="1" x14ac:dyDescent="0.3">
      <c r="A39" s="58">
        <v>1</v>
      </c>
      <c r="B39" s="58" t="s">
        <v>56</v>
      </c>
      <c r="C39" s="58" t="s">
        <v>57</v>
      </c>
      <c r="D39" s="58" t="s">
        <v>528</v>
      </c>
      <c r="E39" s="58" t="s">
        <v>35</v>
      </c>
      <c r="F39" s="25" t="s">
        <v>36</v>
      </c>
      <c r="G39" s="59">
        <v>43</v>
      </c>
      <c r="H39" s="25" t="s">
        <v>26</v>
      </c>
      <c r="I39" s="59" t="s">
        <v>15</v>
      </c>
      <c r="J39" s="25" t="s">
        <v>16</v>
      </c>
      <c r="K39" s="60">
        <v>227.194762</v>
      </c>
      <c r="L39" s="60">
        <f t="shared" si="2"/>
        <v>242.09873838720003</v>
      </c>
      <c r="M39" s="60">
        <f t="shared" si="3"/>
        <v>254.78471227868931</v>
      </c>
    </row>
    <row r="40" spans="1:45" s="40" customFormat="1" x14ac:dyDescent="0.3">
      <c r="A40" s="58">
        <v>1</v>
      </c>
      <c r="B40" s="58" t="s">
        <v>56</v>
      </c>
      <c r="C40" s="58" t="s">
        <v>57</v>
      </c>
      <c r="D40" s="58" t="s">
        <v>550</v>
      </c>
      <c r="E40" s="58" t="s">
        <v>24</v>
      </c>
      <c r="F40" s="25" t="s">
        <v>25</v>
      </c>
      <c r="G40" s="59">
        <v>45</v>
      </c>
      <c r="H40" s="25" t="s">
        <v>26</v>
      </c>
      <c r="I40" s="59" t="s">
        <v>27</v>
      </c>
      <c r="J40" s="25" t="s">
        <v>16</v>
      </c>
      <c r="K40" s="115">
        <v>2.41</v>
      </c>
      <c r="L40" s="60">
        <f t="shared" si="2"/>
        <v>2.5680960000000006</v>
      </c>
      <c r="M40" s="60">
        <f t="shared" si="3"/>
        <v>2.7026642304000008</v>
      </c>
    </row>
    <row r="41" spans="1:45" s="40" customFormat="1" x14ac:dyDescent="0.3">
      <c r="A41" s="58">
        <v>1</v>
      </c>
      <c r="B41" s="58" t="s">
        <v>56</v>
      </c>
      <c r="C41" s="58" t="s">
        <v>57</v>
      </c>
      <c r="D41" s="58" t="s">
        <v>538</v>
      </c>
      <c r="E41" s="58" t="s">
        <v>41</v>
      </c>
      <c r="F41" s="25" t="s">
        <v>42</v>
      </c>
      <c r="G41" s="59">
        <v>45</v>
      </c>
      <c r="H41" s="25" t="s">
        <v>22</v>
      </c>
      <c r="I41" s="59" t="s">
        <v>27</v>
      </c>
      <c r="J41" s="25" t="s">
        <v>16</v>
      </c>
      <c r="K41" s="115">
        <v>2.21</v>
      </c>
      <c r="L41" s="60">
        <f t="shared" si="2"/>
        <v>2.3549760000000002</v>
      </c>
      <c r="M41" s="60">
        <f t="shared" si="3"/>
        <v>2.4783767424000001</v>
      </c>
    </row>
    <row r="42" spans="1:45" s="40" customFormat="1" x14ac:dyDescent="0.3">
      <c r="A42" s="58">
        <v>1</v>
      </c>
      <c r="B42" s="58" t="s">
        <v>56</v>
      </c>
      <c r="C42" s="58" t="s">
        <v>57</v>
      </c>
      <c r="D42" s="58" t="s">
        <v>569</v>
      </c>
      <c r="E42" s="58" t="s">
        <v>58</v>
      </c>
      <c r="F42" s="25" t="s">
        <v>59</v>
      </c>
      <c r="G42" s="59">
        <v>50</v>
      </c>
      <c r="H42" s="25" t="s">
        <v>39</v>
      </c>
      <c r="I42" s="59" t="s">
        <v>27</v>
      </c>
      <c r="J42" s="25" t="s">
        <v>16</v>
      </c>
      <c r="K42" s="60">
        <v>2.0531549999999998</v>
      </c>
      <c r="L42" s="60">
        <f t="shared" si="2"/>
        <v>2.1878419679999999</v>
      </c>
      <c r="M42" s="60">
        <f t="shared" si="3"/>
        <v>2.3024848871232</v>
      </c>
    </row>
    <row r="43" spans="1:45" s="40" customFormat="1" x14ac:dyDescent="0.3">
      <c r="A43" s="58">
        <v>1</v>
      </c>
      <c r="B43" s="58" t="s">
        <v>56</v>
      </c>
      <c r="C43" s="58" t="s">
        <v>57</v>
      </c>
      <c r="D43" s="58" t="s">
        <v>44</v>
      </c>
      <c r="E43" s="58" t="s">
        <v>43</v>
      </c>
      <c r="F43" s="25" t="s">
        <v>44</v>
      </c>
      <c r="G43" s="25">
        <v>50</v>
      </c>
      <c r="H43" s="25" t="s">
        <v>39</v>
      </c>
      <c r="I43" s="59" t="s">
        <v>27</v>
      </c>
      <c r="J43" s="25" t="s">
        <v>16</v>
      </c>
      <c r="K43" s="60">
        <v>1.96</v>
      </c>
      <c r="L43" s="60">
        <f t="shared" si="2"/>
        <v>2.0885760000000002</v>
      </c>
      <c r="M43" s="60">
        <f t="shared" si="3"/>
        <v>2.1980173824000002</v>
      </c>
    </row>
    <row r="44" spans="1:45" s="40" customFormat="1" x14ac:dyDescent="0.3">
      <c r="A44" s="58">
        <v>1</v>
      </c>
      <c r="B44" s="58" t="s">
        <v>56</v>
      </c>
      <c r="C44" s="58" t="s">
        <v>57</v>
      </c>
      <c r="D44" s="58" t="s">
        <v>541</v>
      </c>
      <c r="E44" s="58" t="s">
        <v>45</v>
      </c>
      <c r="F44" s="25" t="s">
        <v>46</v>
      </c>
      <c r="G44" s="59">
        <v>45</v>
      </c>
      <c r="H44" s="25" t="s">
        <v>22</v>
      </c>
      <c r="I44" s="59" t="s">
        <v>27</v>
      </c>
      <c r="J44" s="25" t="s">
        <v>16</v>
      </c>
      <c r="K44" s="115">
        <v>1.75</v>
      </c>
      <c r="L44" s="60">
        <f t="shared" si="2"/>
        <v>1.8648000000000002</v>
      </c>
      <c r="M44" s="60">
        <f t="shared" si="3"/>
        <v>1.9625155200000002</v>
      </c>
    </row>
    <row r="45" spans="1:45" s="40" customFormat="1" x14ac:dyDescent="0.3">
      <c r="A45" s="58">
        <v>1</v>
      </c>
      <c r="B45" s="58" t="s">
        <v>60</v>
      </c>
      <c r="C45" s="58" t="s">
        <v>61</v>
      </c>
      <c r="D45" s="58" t="s">
        <v>551</v>
      </c>
      <c r="E45" s="58" t="s">
        <v>29</v>
      </c>
      <c r="F45" s="25" t="s">
        <v>30</v>
      </c>
      <c r="G45" s="59">
        <v>45</v>
      </c>
      <c r="H45" s="25" t="s">
        <v>22</v>
      </c>
      <c r="I45" s="59" t="s">
        <v>408</v>
      </c>
      <c r="J45" s="25" t="s">
        <v>32</v>
      </c>
      <c r="K45" s="60">
        <v>5372.0116189999999</v>
      </c>
      <c r="L45" s="60">
        <f t="shared" si="2"/>
        <v>5724.4155812064</v>
      </c>
      <c r="M45" s="60">
        <f t="shared" si="3"/>
        <v>6024.3749576616156</v>
      </c>
      <c r="N45" s="57"/>
    </row>
    <row r="46" spans="1:45" s="40" customFormat="1" x14ac:dyDescent="0.3">
      <c r="A46" s="58">
        <v>1</v>
      </c>
      <c r="B46" s="58" t="s">
        <v>60</v>
      </c>
      <c r="C46" s="58" t="s">
        <v>61</v>
      </c>
      <c r="D46" s="58" t="s">
        <v>44</v>
      </c>
      <c r="E46" s="58" t="s">
        <v>43</v>
      </c>
      <c r="F46" s="25" t="s">
        <v>44</v>
      </c>
      <c r="G46" s="25">
        <v>50</v>
      </c>
      <c r="H46" s="25" t="s">
        <v>39</v>
      </c>
      <c r="I46" s="59" t="s">
        <v>27</v>
      </c>
      <c r="J46" s="25" t="s">
        <v>16</v>
      </c>
      <c r="K46" s="60">
        <v>1.96</v>
      </c>
      <c r="L46" s="60">
        <f t="shared" si="2"/>
        <v>2.0885760000000002</v>
      </c>
      <c r="M46" s="60">
        <f t="shared" si="3"/>
        <v>2.1980173824000002</v>
      </c>
      <c r="N46" s="57"/>
    </row>
    <row r="47" spans="1:45" s="40" customFormat="1" x14ac:dyDescent="0.3">
      <c r="A47" s="58">
        <v>1</v>
      </c>
      <c r="B47" s="58" t="s">
        <v>60</v>
      </c>
      <c r="C47" s="58" t="s">
        <v>61</v>
      </c>
      <c r="D47" s="58" t="s">
        <v>541</v>
      </c>
      <c r="E47" s="58" t="s">
        <v>45</v>
      </c>
      <c r="F47" s="25" t="s">
        <v>46</v>
      </c>
      <c r="G47" s="59">
        <v>45</v>
      </c>
      <c r="H47" s="25" t="s">
        <v>22</v>
      </c>
      <c r="I47" s="59" t="s">
        <v>27</v>
      </c>
      <c r="J47" s="25" t="s">
        <v>16</v>
      </c>
      <c r="K47" s="115">
        <v>1.75</v>
      </c>
      <c r="L47" s="60">
        <f t="shared" si="2"/>
        <v>1.8648000000000002</v>
      </c>
      <c r="M47" s="60">
        <f t="shared" si="3"/>
        <v>1.9625155200000002</v>
      </c>
      <c r="N47" s="57"/>
    </row>
    <row r="48" spans="1:45" s="40" customFormat="1" x14ac:dyDescent="0.3">
      <c r="A48" s="58">
        <v>1</v>
      </c>
      <c r="B48" s="58">
        <v>94064425</v>
      </c>
      <c r="C48" s="58" t="s">
        <v>64</v>
      </c>
      <c r="D48" s="58" t="s">
        <v>550</v>
      </c>
      <c r="E48" s="58" t="s">
        <v>24</v>
      </c>
      <c r="F48" s="25" t="s">
        <v>25</v>
      </c>
      <c r="G48" s="59">
        <v>45</v>
      </c>
      <c r="H48" s="25" t="s">
        <v>26</v>
      </c>
      <c r="I48" s="59" t="s">
        <v>27</v>
      </c>
      <c r="J48" s="25" t="s">
        <v>16</v>
      </c>
      <c r="K48" s="115">
        <v>2.41</v>
      </c>
      <c r="L48" s="60">
        <f t="shared" si="2"/>
        <v>2.5680960000000006</v>
      </c>
      <c r="M48" s="60">
        <f t="shared" si="3"/>
        <v>2.7026642304000008</v>
      </c>
      <c r="N48" s="57"/>
    </row>
    <row r="49" spans="1:45" s="40" customFormat="1" x14ac:dyDescent="0.3">
      <c r="A49" s="58">
        <v>1</v>
      </c>
      <c r="B49" s="58">
        <v>94066689</v>
      </c>
      <c r="C49" s="58" t="s">
        <v>66</v>
      </c>
      <c r="D49" s="58" t="s">
        <v>550</v>
      </c>
      <c r="E49" s="58" t="s">
        <v>24</v>
      </c>
      <c r="F49" s="25" t="s">
        <v>25</v>
      </c>
      <c r="G49" s="59">
        <v>45</v>
      </c>
      <c r="H49" s="25" t="s">
        <v>26</v>
      </c>
      <c r="I49" s="59" t="s">
        <v>27</v>
      </c>
      <c r="J49" s="25" t="s">
        <v>16</v>
      </c>
      <c r="K49" s="115">
        <v>2.41</v>
      </c>
      <c r="L49" s="60">
        <f t="shared" si="2"/>
        <v>2.5680960000000006</v>
      </c>
      <c r="M49" s="60">
        <f t="shared" si="3"/>
        <v>2.7026642304000008</v>
      </c>
      <c r="N49" s="57"/>
    </row>
    <row r="50" spans="1:45" s="57" customFormat="1" x14ac:dyDescent="0.3">
      <c r="A50" s="58">
        <v>1</v>
      </c>
      <c r="B50" s="58" t="s">
        <v>69</v>
      </c>
      <c r="C50" s="58" t="s">
        <v>70</v>
      </c>
      <c r="D50" s="58" t="s">
        <v>535</v>
      </c>
      <c r="E50" s="25" t="s">
        <v>17</v>
      </c>
      <c r="F50" s="25" t="s">
        <v>18</v>
      </c>
      <c r="G50" s="59">
        <v>44</v>
      </c>
      <c r="H50" s="25" t="s">
        <v>19</v>
      </c>
      <c r="I50" s="59" t="s">
        <v>15</v>
      </c>
      <c r="J50" s="25" t="s">
        <v>16</v>
      </c>
      <c r="K50" s="60">
        <v>357.02</v>
      </c>
      <c r="L50" s="60">
        <f t="shared" si="2"/>
        <v>380.44051200000001</v>
      </c>
      <c r="M50" s="60">
        <f t="shared" si="3"/>
        <v>400.37559482879999</v>
      </c>
      <c r="N50" s="40" t="s">
        <v>507</v>
      </c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</row>
    <row r="51" spans="1:45" s="40" customFormat="1" x14ac:dyDescent="0.3">
      <c r="A51" s="58">
        <v>1</v>
      </c>
      <c r="B51" s="58" t="s">
        <v>69</v>
      </c>
      <c r="C51" s="58" t="s">
        <v>70</v>
      </c>
      <c r="D51" s="58" t="s">
        <v>536</v>
      </c>
      <c r="E51" s="58" t="s">
        <v>33</v>
      </c>
      <c r="F51" s="25" t="s">
        <v>34</v>
      </c>
      <c r="G51" s="59">
        <v>44</v>
      </c>
      <c r="H51" s="25" t="s">
        <v>19</v>
      </c>
      <c r="I51" s="59" t="s">
        <v>15</v>
      </c>
      <c r="J51" s="25" t="s">
        <v>16</v>
      </c>
      <c r="K51" s="60">
        <v>390.58378399999998</v>
      </c>
      <c r="L51" s="60">
        <f t="shared" si="2"/>
        <v>416.2060802304</v>
      </c>
      <c r="M51" s="60">
        <f t="shared" si="3"/>
        <v>438.01527883447295</v>
      </c>
      <c r="N51" s="40" t="s">
        <v>507</v>
      </c>
    </row>
    <row r="52" spans="1:45" s="40" customFormat="1" x14ac:dyDescent="0.3">
      <c r="A52" s="58">
        <v>1</v>
      </c>
      <c r="B52" s="58" t="s">
        <v>69</v>
      </c>
      <c r="C52" s="58" t="s">
        <v>70</v>
      </c>
      <c r="D52" s="58" t="s">
        <v>551</v>
      </c>
      <c r="E52" s="58" t="s">
        <v>29</v>
      </c>
      <c r="F52" s="25" t="s">
        <v>30</v>
      </c>
      <c r="G52" s="59">
        <v>45</v>
      </c>
      <c r="H52" s="25" t="s">
        <v>22</v>
      </c>
      <c r="I52" s="59" t="s">
        <v>408</v>
      </c>
      <c r="J52" s="25" t="s">
        <v>32</v>
      </c>
      <c r="K52" s="60">
        <v>5372.0116189999999</v>
      </c>
      <c r="L52" s="60">
        <f t="shared" si="2"/>
        <v>5724.4155812064</v>
      </c>
      <c r="M52" s="60">
        <f t="shared" si="3"/>
        <v>6024.3749576616156</v>
      </c>
    </row>
    <row r="53" spans="1:45" s="40" customFormat="1" x14ac:dyDescent="0.3">
      <c r="A53" s="58">
        <v>1</v>
      </c>
      <c r="B53" s="58" t="s">
        <v>69</v>
      </c>
      <c r="C53" s="58" t="s">
        <v>70</v>
      </c>
      <c r="D53" s="58" t="s">
        <v>523</v>
      </c>
      <c r="E53" s="58">
        <v>54006</v>
      </c>
      <c r="F53" s="25" t="s">
        <v>13</v>
      </c>
      <c r="G53" s="59">
        <v>54</v>
      </c>
      <c r="H53" s="25" t="s">
        <v>14</v>
      </c>
      <c r="I53" s="59" t="s">
        <v>15</v>
      </c>
      <c r="J53" s="58" t="s">
        <v>16</v>
      </c>
      <c r="K53" s="60">
        <v>442.07</v>
      </c>
      <c r="L53" s="60">
        <f t="shared" si="2"/>
        <v>471.06979200000006</v>
      </c>
      <c r="M53" s="60">
        <f t="shared" si="3"/>
        <v>495.7538491008001</v>
      </c>
    </row>
    <row r="54" spans="1:45" s="40" customFormat="1" x14ac:dyDescent="0.3">
      <c r="A54" s="58">
        <v>1</v>
      </c>
      <c r="B54" s="58" t="s">
        <v>69</v>
      </c>
      <c r="C54" s="58" t="s">
        <v>70</v>
      </c>
      <c r="D54" s="58" t="s">
        <v>528</v>
      </c>
      <c r="E54" s="58" t="s">
        <v>35</v>
      </c>
      <c r="F54" s="25" t="s">
        <v>36</v>
      </c>
      <c r="G54" s="59">
        <v>43</v>
      </c>
      <c r="H54" s="25" t="s">
        <v>26</v>
      </c>
      <c r="I54" s="59" t="s">
        <v>15</v>
      </c>
      <c r="J54" s="25" t="s">
        <v>16</v>
      </c>
      <c r="K54" s="60">
        <v>227.194762</v>
      </c>
      <c r="L54" s="60">
        <f t="shared" si="2"/>
        <v>242.09873838720003</v>
      </c>
      <c r="M54" s="60">
        <f t="shared" si="3"/>
        <v>254.78471227868931</v>
      </c>
    </row>
    <row r="55" spans="1:45" s="40" customFormat="1" x14ac:dyDescent="0.3">
      <c r="A55" s="58">
        <v>1</v>
      </c>
      <c r="B55" s="58" t="s">
        <v>69</v>
      </c>
      <c r="C55" s="58" t="s">
        <v>70</v>
      </c>
      <c r="D55" s="58" t="s">
        <v>570</v>
      </c>
      <c r="E55" s="58" t="s">
        <v>37</v>
      </c>
      <c r="F55" s="25" t="s">
        <v>38</v>
      </c>
      <c r="G55" s="25">
        <v>50</v>
      </c>
      <c r="H55" s="25" t="s">
        <v>39</v>
      </c>
      <c r="I55" s="58" t="s">
        <v>27</v>
      </c>
      <c r="J55" s="58" t="s">
        <v>16</v>
      </c>
      <c r="K55" s="60">
        <v>2.42</v>
      </c>
      <c r="L55" s="60">
        <f t="shared" si="2"/>
        <v>2.5787520000000002</v>
      </c>
      <c r="M55" s="60">
        <f t="shared" si="3"/>
        <v>2.7138786048000001</v>
      </c>
    </row>
    <row r="56" spans="1:45" s="40" customFormat="1" x14ac:dyDescent="0.3">
      <c r="A56" s="58">
        <v>1</v>
      </c>
      <c r="B56" s="58" t="s">
        <v>69</v>
      </c>
      <c r="C56" s="58" t="s">
        <v>70</v>
      </c>
      <c r="D56" s="58" t="s">
        <v>550</v>
      </c>
      <c r="E56" s="58" t="s">
        <v>24</v>
      </c>
      <c r="F56" s="25" t="s">
        <v>25</v>
      </c>
      <c r="G56" s="59">
        <v>45</v>
      </c>
      <c r="H56" s="25" t="s">
        <v>26</v>
      </c>
      <c r="I56" s="59" t="s">
        <v>27</v>
      </c>
      <c r="J56" s="25" t="s">
        <v>16</v>
      </c>
      <c r="K56" s="115">
        <v>2.41</v>
      </c>
      <c r="L56" s="60">
        <f t="shared" si="2"/>
        <v>2.5680960000000006</v>
      </c>
      <c r="M56" s="60">
        <f t="shared" si="3"/>
        <v>2.7026642304000008</v>
      </c>
    </row>
    <row r="57" spans="1:45" s="40" customFormat="1" x14ac:dyDescent="0.3">
      <c r="A57" s="58">
        <v>1</v>
      </c>
      <c r="B57" s="58">
        <v>73730906</v>
      </c>
      <c r="C57" s="58" t="s">
        <v>70</v>
      </c>
      <c r="D57" s="58" t="s">
        <v>538</v>
      </c>
      <c r="E57" s="58" t="s">
        <v>41</v>
      </c>
      <c r="F57" s="25" t="s">
        <v>42</v>
      </c>
      <c r="G57" s="59">
        <v>45</v>
      </c>
      <c r="H57" s="25" t="s">
        <v>22</v>
      </c>
      <c r="I57" s="59" t="s">
        <v>27</v>
      </c>
      <c r="J57" s="25" t="s">
        <v>16</v>
      </c>
      <c r="K57" s="115">
        <v>2.21</v>
      </c>
      <c r="L57" s="60">
        <f t="shared" si="2"/>
        <v>2.3549760000000002</v>
      </c>
      <c r="M57" s="60">
        <f t="shared" si="3"/>
        <v>2.4783767424000001</v>
      </c>
    </row>
    <row r="58" spans="1:45" s="40" customFormat="1" x14ac:dyDescent="0.3">
      <c r="A58" s="58">
        <v>1</v>
      </c>
      <c r="B58" s="58">
        <v>94064546</v>
      </c>
      <c r="C58" s="58" t="s">
        <v>71</v>
      </c>
      <c r="D58" s="58" t="s">
        <v>570</v>
      </c>
      <c r="E58" s="58" t="s">
        <v>37</v>
      </c>
      <c r="F58" s="25" t="s">
        <v>38</v>
      </c>
      <c r="G58" s="25">
        <v>50</v>
      </c>
      <c r="H58" s="25" t="s">
        <v>39</v>
      </c>
      <c r="I58" s="58" t="s">
        <v>27</v>
      </c>
      <c r="J58" s="58" t="s">
        <v>16</v>
      </c>
      <c r="K58" s="60">
        <v>2.42</v>
      </c>
      <c r="L58" s="60">
        <f t="shared" si="2"/>
        <v>2.5787520000000002</v>
      </c>
      <c r="M58" s="60">
        <f t="shared" si="3"/>
        <v>2.7138786048000001</v>
      </c>
      <c r="N58" s="57"/>
    </row>
    <row r="59" spans="1:45" s="40" customFormat="1" x14ac:dyDescent="0.3">
      <c r="A59" s="58">
        <v>1</v>
      </c>
      <c r="B59" s="58">
        <v>94064546</v>
      </c>
      <c r="C59" s="58" t="s">
        <v>71</v>
      </c>
      <c r="D59" s="58" t="s">
        <v>550</v>
      </c>
      <c r="E59" s="58" t="s">
        <v>24</v>
      </c>
      <c r="F59" s="25" t="s">
        <v>25</v>
      </c>
      <c r="G59" s="59">
        <v>45</v>
      </c>
      <c r="H59" s="25" t="s">
        <v>26</v>
      </c>
      <c r="I59" s="59" t="s">
        <v>27</v>
      </c>
      <c r="J59" s="25" t="s">
        <v>16</v>
      </c>
      <c r="K59" s="115">
        <v>2.41</v>
      </c>
      <c r="L59" s="60">
        <f t="shared" si="2"/>
        <v>2.5680960000000006</v>
      </c>
      <c r="M59" s="60">
        <f t="shared" si="3"/>
        <v>2.7026642304000008</v>
      </c>
      <c r="N59" s="57"/>
    </row>
    <row r="60" spans="1:45" s="57" customFormat="1" x14ac:dyDescent="0.3">
      <c r="A60" s="58">
        <v>1</v>
      </c>
      <c r="B60" s="58" t="s">
        <v>73</v>
      </c>
      <c r="C60" s="58" t="s">
        <v>74</v>
      </c>
      <c r="D60" s="58" t="s">
        <v>535</v>
      </c>
      <c r="E60" s="25" t="s">
        <v>17</v>
      </c>
      <c r="F60" s="25" t="s">
        <v>18</v>
      </c>
      <c r="G60" s="59">
        <v>44</v>
      </c>
      <c r="H60" s="25" t="s">
        <v>19</v>
      </c>
      <c r="I60" s="59" t="s">
        <v>15</v>
      </c>
      <c r="J60" s="25" t="s">
        <v>16</v>
      </c>
      <c r="K60" s="60">
        <v>357.02</v>
      </c>
      <c r="L60" s="60">
        <f t="shared" si="2"/>
        <v>380.44051200000001</v>
      </c>
      <c r="M60" s="60">
        <f t="shared" si="3"/>
        <v>400.37559482879999</v>
      </c>
      <c r="N60" s="40" t="s">
        <v>507</v>
      </c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</row>
    <row r="61" spans="1:45" s="40" customFormat="1" x14ac:dyDescent="0.3">
      <c r="A61" s="58">
        <v>1</v>
      </c>
      <c r="B61" s="58" t="s">
        <v>73</v>
      </c>
      <c r="C61" s="58" t="s">
        <v>74</v>
      </c>
      <c r="D61" s="58" t="s">
        <v>536</v>
      </c>
      <c r="E61" s="58" t="s">
        <v>33</v>
      </c>
      <c r="F61" s="25" t="s">
        <v>34</v>
      </c>
      <c r="G61" s="59">
        <v>44</v>
      </c>
      <c r="H61" s="25" t="s">
        <v>19</v>
      </c>
      <c r="I61" s="59" t="s">
        <v>15</v>
      </c>
      <c r="J61" s="25" t="s">
        <v>16</v>
      </c>
      <c r="K61" s="60">
        <v>390.58378399999998</v>
      </c>
      <c r="L61" s="60">
        <f t="shared" si="2"/>
        <v>416.2060802304</v>
      </c>
      <c r="M61" s="60">
        <f t="shared" si="3"/>
        <v>438.01527883447295</v>
      </c>
      <c r="N61" s="40" t="s">
        <v>507</v>
      </c>
    </row>
    <row r="62" spans="1:45" s="40" customFormat="1" x14ac:dyDescent="0.3">
      <c r="A62" s="58">
        <v>1</v>
      </c>
      <c r="B62" s="58" t="s">
        <v>73</v>
      </c>
      <c r="C62" s="58" t="s">
        <v>74</v>
      </c>
      <c r="D62" s="58" t="s">
        <v>551</v>
      </c>
      <c r="E62" s="58" t="s">
        <v>29</v>
      </c>
      <c r="F62" s="25" t="s">
        <v>30</v>
      </c>
      <c r="G62" s="59">
        <v>45</v>
      </c>
      <c r="H62" s="25" t="s">
        <v>22</v>
      </c>
      <c r="I62" s="59" t="s">
        <v>408</v>
      </c>
      <c r="J62" s="25" t="s">
        <v>32</v>
      </c>
      <c r="K62" s="60">
        <v>5372.0116189999999</v>
      </c>
      <c r="L62" s="60">
        <f t="shared" si="2"/>
        <v>5724.4155812064</v>
      </c>
      <c r="M62" s="60">
        <f t="shared" si="3"/>
        <v>6024.3749576616156</v>
      </c>
      <c r="N62" s="57"/>
    </row>
    <row r="63" spans="1:45" s="40" customFormat="1" x14ac:dyDescent="0.3">
      <c r="A63" s="58">
        <v>1</v>
      </c>
      <c r="B63" s="58" t="s">
        <v>73</v>
      </c>
      <c r="C63" s="58" t="s">
        <v>74</v>
      </c>
      <c r="D63" s="58" t="s">
        <v>523</v>
      </c>
      <c r="E63" s="58">
        <v>54006</v>
      </c>
      <c r="F63" s="25" t="s">
        <v>13</v>
      </c>
      <c r="G63" s="59">
        <v>54</v>
      </c>
      <c r="H63" s="25" t="s">
        <v>14</v>
      </c>
      <c r="I63" s="59" t="s">
        <v>15</v>
      </c>
      <c r="J63" s="58" t="s">
        <v>16</v>
      </c>
      <c r="K63" s="60">
        <v>442.07</v>
      </c>
      <c r="L63" s="60">
        <f t="shared" si="2"/>
        <v>471.06979200000006</v>
      </c>
      <c r="M63" s="60">
        <f t="shared" si="3"/>
        <v>495.7538491008001</v>
      </c>
      <c r="N63" s="57"/>
    </row>
    <row r="64" spans="1:45" s="40" customFormat="1" x14ac:dyDescent="0.3">
      <c r="A64" s="58">
        <v>1</v>
      </c>
      <c r="B64" s="58" t="s">
        <v>73</v>
      </c>
      <c r="C64" s="58" t="s">
        <v>74</v>
      </c>
      <c r="D64" s="58" t="s">
        <v>528</v>
      </c>
      <c r="E64" s="58" t="s">
        <v>35</v>
      </c>
      <c r="F64" s="25" t="s">
        <v>36</v>
      </c>
      <c r="G64" s="59">
        <v>43</v>
      </c>
      <c r="H64" s="25" t="s">
        <v>26</v>
      </c>
      <c r="I64" s="59" t="s">
        <v>15</v>
      </c>
      <c r="J64" s="25" t="s">
        <v>16</v>
      </c>
      <c r="K64" s="60">
        <v>227.194762</v>
      </c>
      <c r="L64" s="60">
        <f t="shared" si="2"/>
        <v>242.09873838720003</v>
      </c>
      <c r="M64" s="60">
        <f t="shared" si="3"/>
        <v>254.78471227868931</v>
      </c>
      <c r="N64" s="57"/>
    </row>
    <row r="65" spans="1:45" s="57" customFormat="1" x14ac:dyDescent="0.3">
      <c r="A65" s="58">
        <v>1</v>
      </c>
      <c r="B65" s="58" t="s">
        <v>73</v>
      </c>
      <c r="C65" s="58" t="s">
        <v>74</v>
      </c>
      <c r="D65" s="58" t="s">
        <v>570</v>
      </c>
      <c r="E65" s="58" t="s">
        <v>37</v>
      </c>
      <c r="F65" s="25" t="s">
        <v>38</v>
      </c>
      <c r="G65" s="25">
        <v>50</v>
      </c>
      <c r="H65" s="25" t="s">
        <v>39</v>
      </c>
      <c r="I65" s="58" t="s">
        <v>27</v>
      </c>
      <c r="J65" s="58" t="s">
        <v>16</v>
      </c>
      <c r="K65" s="60">
        <v>2.42</v>
      </c>
      <c r="L65" s="60">
        <f t="shared" si="2"/>
        <v>2.5787520000000002</v>
      </c>
      <c r="M65" s="60">
        <f t="shared" si="3"/>
        <v>2.7138786048000001</v>
      </c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</row>
    <row r="66" spans="1:45" s="57" customFormat="1" x14ac:dyDescent="0.3">
      <c r="A66" s="58">
        <v>1</v>
      </c>
      <c r="B66" s="58" t="s">
        <v>73</v>
      </c>
      <c r="C66" s="58" t="s">
        <v>74</v>
      </c>
      <c r="D66" s="58" t="s">
        <v>550</v>
      </c>
      <c r="E66" s="58" t="s">
        <v>24</v>
      </c>
      <c r="F66" s="25" t="s">
        <v>25</v>
      </c>
      <c r="G66" s="59">
        <v>45</v>
      </c>
      <c r="H66" s="25" t="s">
        <v>26</v>
      </c>
      <c r="I66" s="59" t="s">
        <v>27</v>
      </c>
      <c r="J66" s="25" t="s">
        <v>16</v>
      </c>
      <c r="K66" s="115">
        <v>2.41</v>
      </c>
      <c r="L66" s="60">
        <f t="shared" si="2"/>
        <v>2.5680960000000006</v>
      </c>
      <c r="M66" s="60">
        <f t="shared" si="3"/>
        <v>2.7026642304000008</v>
      </c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</row>
    <row r="67" spans="1:45" s="40" customFormat="1" x14ac:dyDescent="0.3">
      <c r="A67" s="58">
        <v>1</v>
      </c>
      <c r="B67" s="58" t="s">
        <v>73</v>
      </c>
      <c r="C67" s="58" t="s">
        <v>74</v>
      </c>
      <c r="D67" s="58" t="s">
        <v>538</v>
      </c>
      <c r="E67" s="58" t="s">
        <v>41</v>
      </c>
      <c r="F67" s="25" t="s">
        <v>42</v>
      </c>
      <c r="G67" s="59">
        <v>45</v>
      </c>
      <c r="H67" s="25" t="s">
        <v>22</v>
      </c>
      <c r="I67" s="59" t="s">
        <v>27</v>
      </c>
      <c r="J67" s="25" t="s">
        <v>16</v>
      </c>
      <c r="K67" s="115">
        <v>2.21</v>
      </c>
      <c r="L67" s="60">
        <f t="shared" ref="L67:L85" si="4">+K67*1.0656</f>
        <v>2.3549760000000002</v>
      </c>
      <c r="M67" s="60">
        <f t="shared" ref="M67:M85" si="5">+L67*1.0524</f>
        <v>2.4783767424000001</v>
      </c>
      <c r="N67" s="57"/>
    </row>
    <row r="68" spans="1:45" s="40" customFormat="1" x14ac:dyDescent="0.3">
      <c r="A68" s="58">
        <v>1</v>
      </c>
      <c r="B68" s="58" t="s">
        <v>73</v>
      </c>
      <c r="C68" s="58" t="s">
        <v>74</v>
      </c>
      <c r="D68" s="58" t="s">
        <v>44</v>
      </c>
      <c r="E68" s="58" t="s">
        <v>43</v>
      </c>
      <c r="F68" s="25" t="s">
        <v>44</v>
      </c>
      <c r="G68" s="25">
        <v>50</v>
      </c>
      <c r="H68" s="25" t="s">
        <v>39</v>
      </c>
      <c r="I68" s="59" t="s">
        <v>27</v>
      </c>
      <c r="J68" s="25" t="s">
        <v>16</v>
      </c>
      <c r="K68" s="60">
        <v>1.96</v>
      </c>
      <c r="L68" s="60">
        <f t="shared" si="4"/>
        <v>2.0885760000000002</v>
      </c>
      <c r="M68" s="60">
        <f t="shared" si="5"/>
        <v>2.1980173824000002</v>
      </c>
      <c r="N68" s="40" t="s">
        <v>440</v>
      </c>
    </row>
    <row r="69" spans="1:45" s="40" customFormat="1" x14ac:dyDescent="0.3">
      <c r="A69" s="58">
        <v>1</v>
      </c>
      <c r="B69" s="58">
        <v>98104033</v>
      </c>
      <c r="C69" s="58" t="s">
        <v>624</v>
      </c>
      <c r="D69" s="58" t="s">
        <v>551</v>
      </c>
      <c r="E69" s="58" t="s">
        <v>29</v>
      </c>
      <c r="F69" s="25" t="s">
        <v>30</v>
      </c>
      <c r="G69" s="59">
        <v>45</v>
      </c>
      <c r="H69" s="25" t="s">
        <v>22</v>
      </c>
      <c r="I69" s="59" t="s">
        <v>408</v>
      </c>
      <c r="J69" s="25" t="s">
        <v>32</v>
      </c>
      <c r="K69" s="60">
        <v>5372.0116189999999</v>
      </c>
      <c r="L69" s="60">
        <f t="shared" si="4"/>
        <v>5724.4155812064</v>
      </c>
      <c r="M69" s="60">
        <f t="shared" si="5"/>
        <v>6024.3749576616156</v>
      </c>
      <c r="N69" s="57"/>
    </row>
    <row r="70" spans="1:45" s="40" customFormat="1" x14ac:dyDescent="0.3">
      <c r="A70" s="58">
        <v>1</v>
      </c>
      <c r="B70" s="58">
        <v>98104033</v>
      </c>
      <c r="C70" s="58" t="s">
        <v>624</v>
      </c>
      <c r="D70" s="58" t="s">
        <v>528</v>
      </c>
      <c r="E70" s="58" t="s">
        <v>35</v>
      </c>
      <c r="F70" s="25" t="s">
        <v>36</v>
      </c>
      <c r="G70" s="59">
        <v>43</v>
      </c>
      <c r="H70" s="25" t="s">
        <v>26</v>
      </c>
      <c r="I70" s="59" t="s">
        <v>15</v>
      </c>
      <c r="J70" s="25" t="s">
        <v>16</v>
      </c>
      <c r="K70" s="60">
        <v>227.194762</v>
      </c>
      <c r="L70" s="60">
        <f t="shared" si="4"/>
        <v>242.09873838720003</v>
      </c>
      <c r="M70" s="60">
        <f t="shared" si="5"/>
        <v>254.78471227868931</v>
      </c>
      <c r="N70" s="57"/>
    </row>
    <row r="71" spans="1:45" s="57" customFormat="1" x14ac:dyDescent="0.3">
      <c r="A71" s="58">
        <v>1</v>
      </c>
      <c r="B71" s="58">
        <v>98104033</v>
      </c>
      <c r="C71" s="58" t="s">
        <v>624</v>
      </c>
      <c r="D71" s="58" t="s">
        <v>550</v>
      </c>
      <c r="E71" s="58" t="s">
        <v>24</v>
      </c>
      <c r="F71" s="25" t="s">
        <v>25</v>
      </c>
      <c r="G71" s="59">
        <v>45</v>
      </c>
      <c r="H71" s="25" t="s">
        <v>26</v>
      </c>
      <c r="I71" s="59" t="s">
        <v>27</v>
      </c>
      <c r="J71" s="25" t="s">
        <v>16</v>
      </c>
      <c r="K71" s="115">
        <v>2.41</v>
      </c>
      <c r="L71" s="60">
        <f t="shared" si="4"/>
        <v>2.5680960000000006</v>
      </c>
      <c r="M71" s="60">
        <f t="shared" si="5"/>
        <v>2.7026642304000008</v>
      </c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</row>
    <row r="72" spans="1:45" s="57" customFormat="1" x14ac:dyDescent="0.3">
      <c r="A72" s="58">
        <v>1</v>
      </c>
      <c r="B72" s="58">
        <v>98104033</v>
      </c>
      <c r="C72" s="58" t="s">
        <v>624</v>
      </c>
      <c r="D72" s="58" t="s">
        <v>538</v>
      </c>
      <c r="E72" s="58" t="s">
        <v>41</v>
      </c>
      <c r="F72" s="25" t="s">
        <v>42</v>
      </c>
      <c r="G72" s="59">
        <v>45</v>
      </c>
      <c r="H72" s="25" t="s">
        <v>22</v>
      </c>
      <c r="I72" s="59" t="s">
        <v>27</v>
      </c>
      <c r="J72" s="25" t="s">
        <v>16</v>
      </c>
      <c r="K72" s="115">
        <v>2.21</v>
      </c>
      <c r="L72" s="60">
        <f t="shared" si="4"/>
        <v>2.3549760000000002</v>
      </c>
      <c r="M72" s="60">
        <f t="shared" si="5"/>
        <v>2.4783767424000001</v>
      </c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</row>
    <row r="73" spans="1:45" s="57" customFormat="1" x14ac:dyDescent="0.3">
      <c r="A73" s="58">
        <v>1</v>
      </c>
      <c r="B73" s="58">
        <v>98104033</v>
      </c>
      <c r="C73" s="58" t="s">
        <v>624</v>
      </c>
      <c r="D73" s="58" t="s">
        <v>541</v>
      </c>
      <c r="E73" s="58" t="s">
        <v>45</v>
      </c>
      <c r="F73" s="25" t="s">
        <v>46</v>
      </c>
      <c r="G73" s="59">
        <v>45</v>
      </c>
      <c r="H73" s="25" t="s">
        <v>22</v>
      </c>
      <c r="I73" s="59" t="s">
        <v>27</v>
      </c>
      <c r="J73" s="25" t="s">
        <v>16</v>
      </c>
      <c r="K73" s="115">
        <v>1.75</v>
      </c>
      <c r="L73" s="60">
        <f t="shared" si="4"/>
        <v>1.8648000000000002</v>
      </c>
      <c r="M73" s="60">
        <f t="shared" si="5"/>
        <v>1.9625155200000002</v>
      </c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</row>
    <row r="74" spans="1:45" s="40" customFormat="1" x14ac:dyDescent="0.3">
      <c r="A74" s="58">
        <v>1</v>
      </c>
      <c r="B74" s="58" t="s">
        <v>76</v>
      </c>
      <c r="C74" s="58" t="s">
        <v>77</v>
      </c>
      <c r="D74" s="58" t="s">
        <v>550</v>
      </c>
      <c r="E74" s="58" t="s">
        <v>24</v>
      </c>
      <c r="F74" s="25" t="s">
        <v>25</v>
      </c>
      <c r="G74" s="59">
        <v>45</v>
      </c>
      <c r="H74" s="25" t="s">
        <v>26</v>
      </c>
      <c r="I74" s="59" t="s">
        <v>27</v>
      </c>
      <c r="J74" s="25" t="s">
        <v>16</v>
      </c>
      <c r="K74" s="115">
        <v>2.41</v>
      </c>
      <c r="L74" s="60">
        <f t="shared" si="4"/>
        <v>2.5680960000000006</v>
      </c>
      <c r="M74" s="60">
        <f t="shared" si="5"/>
        <v>2.7026642304000008</v>
      </c>
      <c r="N74" s="57"/>
    </row>
    <row r="75" spans="1:45" s="57" customFormat="1" x14ac:dyDescent="0.3">
      <c r="A75" s="58">
        <v>1</v>
      </c>
      <c r="B75" s="58" t="s">
        <v>76</v>
      </c>
      <c r="C75" s="58" t="s">
        <v>77</v>
      </c>
      <c r="D75" s="58" t="s">
        <v>569</v>
      </c>
      <c r="E75" s="58" t="s">
        <v>58</v>
      </c>
      <c r="F75" s="25" t="s">
        <v>59</v>
      </c>
      <c r="G75" s="59">
        <v>50</v>
      </c>
      <c r="H75" s="25" t="s">
        <v>39</v>
      </c>
      <c r="I75" s="59" t="s">
        <v>27</v>
      </c>
      <c r="J75" s="25" t="s">
        <v>16</v>
      </c>
      <c r="K75" s="60">
        <v>2.0531549999999998</v>
      </c>
      <c r="L75" s="60">
        <f t="shared" si="4"/>
        <v>2.1878419679999999</v>
      </c>
      <c r="M75" s="60">
        <f t="shared" si="5"/>
        <v>2.3024848871232</v>
      </c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</row>
    <row r="76" spans="1:45" s="57" customFormat="1" x14ac:dyDescent="0.3">
      <c r="A76" s="58">
        <v>1</v>
      </c>
      <c r="B76" s="58">
        <v>98100871</v>
      </c>
      <c r="C76" s="58" t="s">
        <v>78</v>
      </c>
      <c r="D76" s="58" t="s">
        <v>535</v>
      </c>
      <c r="E76" s="25" t="s">
        <v>17</v>
      </c>
      <c r="F76" s="25" t="s">
        <v>18</v>
      </c>
      <c r="G76" s="59">
        <v>44</v>
      </c>
      <c r="H76" s="25" t="s">
        <v>19</v>
      </c>
      <c r="I76" s="59" t="s">
        <v>15</v>
      </c>
      <c r="J76" s="25" t="s">
        <v>16</v>
      </c>
      <c r="K76" s="60">
        <v>357.02</v>
      </c>
      <c r="L76" s="60">
        <f t="shared" si="4"/>
        <v>380.44051200000001</v>
      </c>
      <c r="M76" s="60">
        <f t="shared" si="5"/>
        <v>400.37559482879999</v>
      </c>
      <c r="N76" s="40" t="s">
        <v>507</v>
      </c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</row>
    <row r="77" spans="1:45" s="40" customFormat="1" x14ac:dyDescent="0.3">
      <c r="A77" s="58">
        <v>1</v>
      </c>
      <c r="B77" s="58">
        <v>98100871</v>
      </c>
      <c r="C77" s="58" t="s">
        <v>78</v>
      </c>
      <c r="D77" s="58" t="s">
        <v>536</v>
      </c>
      <c r="E77" s="58" t="s">
        <v>33</v>
      </c>
      <c r="F77" s="25" t="s">
        <v>34</v>
      </c>
      <c r="G77" s="59">
        <v>44</v>
      </c>
      <c r="H77" s="25" t="s">
        <v>19</v>
      </c>
      <c r="I77" s="59" t="s">
        <v>15</v>
      </c>
      <c r="J77" s="25" t="s">
        <v>16</v>
      </c>
      <c r="K77" s="60">
        <v>390.58378399999998</v>
      </c>
      <c r="L77" s="60">
        <f t="shared" si="4"/>
        <v>416.2060802304</v>
      </c>
      <c r="M77" s="60">
        <f t="shared" si="5"/>
        <v>438.01527883447295</v>
      </c>
      <c r="N77" s="40" t="s">
        <v>507</v>
      </c>
    </row>
    <row r="78" spans="1:45" s="57" customFormat="1" ht="15.75" customHeight="1" x14ac:dyDescent="0.3">
      <c r="A78" s="58">
        <v>1</v>
      </c>
      <c r="B78" s="58">
        <v>98100871</v>
      </c>
      <c r="C78" s="58" t="s">
        <v>78</v>
      </c>
      <c r="D78" s="58" t="s">
        <v>551</v>
      </c>
      <c r="E78" s="58" t="s">
        <v>29</v>
      </c>
      <c r="F78" s="25" t="s">
        <v>30</v>
      </c>
      <c r="G78" s="59">
        <v>45</v>
      </c>
      <c r="H78" s="25" t="s">
        <v>22</v>
      </c>
      <c r="I78" s="59" t="s">
        <v>408</v>
      </c>
      <c r="J78" s="25" t="s">
        <v>32</v>
      </c>
      <c r="K78" s="60">
        <v>5372.0116189999999</v>
      </c>
      <c r="L78" s="60">
        <f t="shared" si="4"/>
        <v>5724.4155812064</v>
      </c>
      <c r="M78" s="60">
        <f t="shared" si="5"/>
        <v>6024.3749576616156</v>
      </c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</row>
    <row r="79" spans="1:45" s="57" customFormat="1" ht="15.75" customHeight="1" x14ac:dyDescent="0.3">
      <c r="A79" s="58">
        <v>1</v>
      </c>
      <c r="B79" s="58">
        <v>98100871</v>
      </c>
      <c r="C79" s="58" t="s">
        <v>78</v>
      </c>
      <c r="D79" s="58" t="s">
        <v>523</v>
      </c>
      <c r="E79" s="58">
        <v>54006</v>
      </c>
      <c r="F79" s="25" t="s">
        <v>13</v>
      </c>
      <c r="G79" s="59">
        <v>54</v>
      </c>
      <c r="H79" s="25" t="s">
        <v>14</v>
      </c>
      <c r="I79" s="59" t="s">
        <v>15</v>
      </c>
      <c r="J79" s="58" t="s">
        <v>16</v>
      </c>
      <c r="K79" s="60">
        <v>442.07</v>
      </c>
      <c r="L79" s="60">
        <f t="shared" si="4"/>
        <v>471.06979200000006</v>
      </c>
      <c r="M79" s="60">
        <f t="shared" si="5"/>
        <v>495.7538491008001</v>
      </c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45" s="57" customFormat="1" ht="15.75" customHeight="1" x14ac:dyDescent="0.3">
      <c r="A80" s="58">
        <v>1</v>
      </c>
      <c r="B80" s="58">
        <v>98100871</v>
      </c>
      <c r="C80" s="58" t="s">
        <v>78</v>
      </c>
      <c r="D80" s="58" t="s">
        <v>528</v>
      </c>
      <c r="E80" s="58" t="s">
        <v>35</v>
      </c>
      <c r="F80" s="25" t="s">
        <v>36</v>
      </c>
      <c r="G80" s="59">
        <v>43</v>
      </c>
      <c r="H80" s="25" t="s">
        <v>26</v>
      </c>
      <c r="I80" s="59" t="s">
        <v>15</v>
      </c>
      <c r="J80" s="25" t="s">
        <v>16</v>
      </c>
      <c r="K80" s="60">
        <v>227.194762</v>
      </c>
      <c r="L80" s="60">
        <f t="shared" si="4"/>
        <v>242.09873838720003</v>
      </c>
      <c r="M80" s="60">
        <f t="shared" si="5"/>
        <v>254.78471227868931</v>
      </c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45" s="57" customFormat="1" ht="15.75" customHeight="1" x14ac:dyDescent="0.3">
      <c r="A81" s="58">
        <v>1</v>
      </c>
      <c r="B81" s="58">
        <v>98100871</v>
      </c>
      <c r="C81" s="58" t="s">
        <v>78</v>
      </c>
      <c r="D81" s="58" t="s">
        <v>548</v>
      </c>
      <c r="E81" s="58" t="s">
        <v>20</v>
      </c>
      <c r="F81" s="25" t="s">
        <v>21</v>
      </c>
      <c r="G81" s="59">
        <v>45</v>
      </c>
      <c r="H81" s="25" t="s">
        <v>22</v>
      </c>
      <c r="I81" s="59" t="s">
        <v>23</v>
      </c>
      <c r="J81" s="25" t="s">
        <v>16</v>
      </c>
      <c r="K81" s="60">
        <v>167.87437600000001</v>
      </c>
      <c r="L81" s="60">
        <f t="shared" si="4"/>
        <v>178.88693506560003</v>
      </c>
      <c r="M81" s="60">
        <f t="shared" si="5"/>
        <v>188.26061046303747</v>
      </c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</row>
    <row r="82" spans="1:45" s="57" customFormat="1" x14ac:dyDescent="0.3">
      <c r="A82" s="58">
        <v>1</v>
      </c>
      <c r="B82" s="58">
        <v>98100871</v>
      </c>
      <c r="C82" s="58" t="s">
        <v>78</v>
      </c>
      <c r="D82" s="58" t="s">
        <v>570</v>
      </c>
      <c r="E82" s="58" t="s">
        <v>37</v>
      </c>
      <c r="F82" s="25" t="s">
        <v>38</v>
      </c>
      <c r="G82" s="25">
        <v>50</v>
      </c>
      <c r="H82" s="25" t="s">
        <v>39</v>
      </c>
      <c r="I82" s="58" t="s">
        <v>27</v>
      </c>
      <c r="J82" s="58" t="s">
        <v>16</v>
      </c>
      <c r="K82" s="60">
        <v>2.42</v>
      </c>
      <c r="L82" s="60">
        <f t="shared" si="4"/>
        <v>2.5787520000000002</v>
      </c>
      <c r="M82" s="60">
        <f t="shared" si="5"/>
        <v>2.7138786048000001</v>
      </c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</row>
    <row r="83" spans="1:45" s="57" customFormat="1" ht="15.75" customHeight="1" x14ac:dyDescent="0.3">
      <c r="A83" s="58">
        <v>1</v>
      </c>
      <c r="B83" s="58">
        <v>98100871</v>
      </c>
      <c r="C83" s="58" t="s">
        <v>78</v>
      </c>
      <c r="D83" s="58" t="s">
        <v>550</v>
      </c>
      <c r="E83" s="58" t="s">
        <v>24</v>
      </c>
      <c r="F83" s="25" t="s">
        <v>25</v>
      </c>
      <c r="G83" s="59">
        <v>45</v>
      </c>
      <c r="H83" s="25" t="s">
        <v>26</v>
      </c>
      <c r="I83" s="59" t="s">
        <v>27</v>
      </c>
      <c r="J83" s="25" t="s">
        <v>16</v>
      </c>
      <c r="K83" s="115">
        <v>2.41</v>
      </c>
      <c r="L83" s="60">
        <f t="shared" si="4"/>
        <v>2.5680960000000006</v>
      </c>
      <c r="M83" s="60">
        <f t="shared" si="5"/>
        <v>2.7026642304000008</v>
      </c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</row>
    <row r="84" spans="1:45" s="57" customFormat="1" ht="15.75" customHeight="1" x14ac:dyDescent="0.3">
      <c r="A84" s="58">
        <v>1</v>
      </c>
      <c r="B84" s="58">
        <v>98100871</v>
      </c>
      <c r="C84" s="58" t="s">
        <v>78</v>
      </c>
      <c r="D84" s="58" t="s">
        <v>541</v>
      </c>
      <c r="E84" s="58" t="s">
        <v>45</v>
      </c>
      <c r="F84" s="25" t="s">
        <v>46</v>
      </c>
      <c r="G84" s="59">
        <v>45</v>
      </c>
      <c r="H84" s="25" t="s">
        <v>22</v>
      </c>
      <c r="I84" s="59" t="s">
        <v>27</v>
      </c>
      <c r="J84" s="25" t="s">
        <v>16</v>
      </c>
      <c r="K84" s="115">
        <v>1.75</v>
      </c>
      <c r="L84" s="60">
        <f t="shared" si="4"/>
        <v>1.8648000000000002</v>
      </c>
      <c r="M84" s="60">
        <f t="shared" si="5"/>
        <v>1.9625155200000002</v>
      </c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</row>
    <row r="85" spans="1:45" s="40" customFormat="1" x14ac:dyDescent="0.3">
      <c r="A85" s="58">
        <v>1</v>
      </c>
      <c r="B85" s="58">
        <v>98100871</v>
      </c>
      <c r="C85" s="58" t="s">
        <v>78</v>
      </c>
      <c r="D85" s="58" t="s">
        <v>44</v>
      </c>
      <c r="E85" s="58" t="s">
        <v>43</v>
      </c>
      <c r="F85" s="25" t="s">
        <v>44</v>
      </c>
      <c r="G85" s="25">
        <v>50</v>
      </c>
      <c r="H85" s="25" t="s">
        <v>39</v>
      </c>
      <c r="I85" s="59" t="s">
        <v>27</v>
      </c>
      <c r="J85" s="25" t="s">
        <v>16</v>
      </c>
      <c r="K85" s="60">
        <v>1.96</v>
      </c>
      <c r="L85" s="60">
        <f t="shared" si="4"/>
        <v>2.0885760000000002</v>
      </c>
      <c r="M85" s="60">
        <f t="shared" si="5"/>
        <v>2.1980173824000002</v>
      </c>
      <c r="N85" s="40" t="s">
        <v>440</v>
      </c>
    </row>
    <row r="86" spans="1:45" x14ac:dyDescent="0.3">
      <c r="A86" s="41">
        <v>2</v>
      </c>
      <c r="B86" s="67">
        <v>98099978</v>
      </c>
      <c r="C86" s="67" t="s">
        <v>467</v>
      </c>
      <c r="D86" s="67" t="s">
        <v>558</v>
      </c>
      <c r="E86" s="57" t="s">
        <v>661</v>
      </c>
      <c r="F86" t="s">
        <v>660</v>
      </c>
      <c r="G86" s="57">
        <v>47</v>
      </c>
      <c r="H86" t="s">
        <v>558</v>
      </c>
      <c r="I86" s="67" t="s">
        <v>408</v>
      </c>
      <c r="J86" s="67" t="s">
        <v>100</v>
      </c>
      <c r="K86" s="68"/>
      <c r="L86" s="129">
        <v>2786.7411764705898</v>
      </c>
      <c r="M86" s="129">
        <v>2897.2572</v>
      </c>
      <c r="N86" s="137" t="s">
        <v>720</v>
      </c>
    </row>
    <row r="87" spans="1:45" x14ac:dyDescent="0.3">
      <c r="A87" s="41">
        <v>2</v>
      </c>
      <c r="B87" s="67">
        <v>98099978</v>
      </c>
      <c r="C87" s="67" t="s">
        <v>467</v>
      </c>
      <c r="D87" s="67" t="s">
        <v>560</v>
      </c>
      <c r="E87" t="s">
        <v>662</v>
      </c>
      <c r="F87" t="s">
        <v>663</v>
      </c>
      <c r="G87" s="57">
        <v>47</v>
      </c>
      <c r="H87" t="s">
        <v>560</v>
      </c>
      <c r="I87" s="67" t="s">
        <v>408</v>
      </c>
      <c r="J87" s="67" t="s">
        <v>100</v>
      </c>
      <c r="K87" s="68"/>
      <c r="L87" s="129">
        <v>2786.7411764705898</v>
      </c>
      <c r="M87" s="129">
        <v>2897.2572</v>
      </c>
      <c r="N87" s="137" t="s">
        <v>720</v>
      </c>
    </row>
    <row r="88" spans="1:45" x14ac:dyDescent="0.3">
      <c r="A88" s="41">
        <v>2</v>
      </c>
      <c r="B88" s="67">
        <v>98099978</v>
      </c>
      <c r="C88" s="67" t="s">
        <v>467</v>
      </c>
      <c r="D88" s="67" t="s">
        <v>554</v>
      </c>
      <c r="E88" s="57" t="s">
        <v>665</v>
      </c>
      <c r="F88" t="s">
        <v>664</v>
      </c>
      <c r="G88" s="57">
        <v>47</v>
      </c>
      <c r="H88" t="s">
        <v>691</v>
      </c>
      <c r="I88" s="67" t="s">
        <v>408</v>
      </c>
      <c r="J88" s="67" t="s">
        <v>32</v>
      </c>
      <c r="K88" s="68"/>
      <c r="L88" s="129">
        <v>2899.5647058823502</v>
      </c>
      <c r="M88" s="129">
        <v>3014.0736000000002</v>
      </c>
      <c r="N88" s="137" t="s">
        <v>720</v>
      </c>
    </row>
    <row r="89" spans="1:45" x14ac:dyDescent="0.3">
      <c r="A89" s="41">
        <v>2</v>
      </c>
      <c r="B89" s="67">
        <v>98099978</v>
      </c>
      <c r="C89" s="67" t="s">
        <v>467</v>
      </c>
      <c r="D89" s="67" t="s">
        <v>559</v>
      </c>
      <c r="E89" t="s">
        <v>666</v>
      </c>
      <c r="F89" t="s">
        <v>667</v>
      </c>
      <c r="G89" s="57">
        <v>47</v>
      </c>
      <c r="H89" t="s">
        <v>692</v>
      </c>
      <c r="I89" s="67" t="s">
        <v>408</v>
      </c>
      <c r="J89" s="67" t="s">
        <v>100</v>
      </c>
      <c r="K89" s="68"/>
      <c r="L89" s="129">
        <v>2094.0047058823502</v>
      </c>
      <c r="M89" s="129">
        <v>2176.3632000000002</v>
      </c>
      <c r="N89" s="137" t="s">
        <v>720</v>
      </c>
    </row>
    <row r="90" spans="1:45" x14ac:dyDescent="0.3">
      <c r="A90" s="41">
        <v>2</v>
      </c>
      <c r="B90" s="67">
        <v>98099978</v>
      </c>
      <c r="C90" s="67" t="s">
        <v>467</v>
      </c>
      <c r="D90" s="61" t="s">
        <v>668</v>
      </c>
      <c r="E90" s="57" t="s">
        <v>658</v>
      </c>
      <c r="F90" t="s">
        <v>657</v>
      </c>
      <c r="G90" s="57">
        <v>48</v>
      </c>
      <c r="H90" t="s">
        <v>693</v>
      </c>
      <c r="I90" s="67" t="s">
        <v>408</v>
      </c>
      <c r="J90" s="67" t="s">
        <v>100</v>
      </c>
      <c r="K90" s="68"/>
      <c r="L90" s="129">
        <v>1164.5633333333301</v>
      </c>
      <c r="M90" s="129">
        <v>1196.5591666666667</v>
      </c>
      <c r="N90" s="137" t="s">
        <v>720</v>
      </c>
    </row>
    <row r="91" spans="1:45" x14ac:dyDescent="0.3">
      <c r="A91" s="41">
        <v>2</v>
      </c>
      <c r="B91" s="67">
        <v>98099978</v>
      </c>
      <c r="C91" s="67" t="s">
        <v>467</v>
      </c>
      <c r="D91" s="67" t="s">
        <v>557</v>
      </c>
      <c r="E91" t="s">
        <v>669</v>
      </c>
      <c r="F91" t="s">
        <v>670</v>
      </c>
      <c r="G91" s="57">
        <v>47</v>
      </c>
      <c r="H91" t="s">
        <v>694</v>
      </c>
      <c r="I91" s="67" t="s">
        <v>408</v>
      </c>
      <c r="J91" s="67" t="s">
        <v>100</v>
      </c>
      <c r="K91" s="68"/>
      <c r="L91" s="129">
        <v>980.06039215686303</v>
      </c>
      <c r="M91" s="129">
        <v>1018.6355</v>
      </c>
      <c r="N91" s="137" t="s">
        <v>720</v>
      </c>
    </row>
    <row r="92" spans="1:45" x14ac:dyDescent="0.3">
      <c r="A92" s="41">
        <v>2</v>
      </c>
      <c r="B92" s="67">
        <v>98099978</v>
      </c>
      <c r="C92" s="67" t="s">
        <v>467</v>
      </c>
      <c r="D92" s="67" t="s">
        <v>555</v>
      </c>
      <c r="E92" t="s">
        <v>671</v>
      </c>
      <c r="F92" t="s">
        <v>672</v>
      </c>
      <c r="G92" s="57">
        <v>47</v>
      </c>
      <c r="H92" t="s">
        <v>695</v>
      </c>
      <c r="I92" s="67" t="s">
        <v>408</v>
      </c>
      <c r="J92" s="67" t="s">
        <v>100</v>
      </c>
      <c r="K92" s="68"/>
      <c r="L92" s="129">
        <v>978.74411764705906</v>
      </c>
      <c r="M92" s="129">
        <v>1017.2323</v>
      </c>
      <c r="N92" s="137" t="s">
        <v>720</v>
      </c>
    </row>
    <row r="93" spans="1:45" x14ac:dyDescent="0.3">
      <c r="A93" s="41">
        <v>2</v>
      </c>
      <c r="B93" s="67">
        <v>98099978</v>
      </c>
      <c r="C93" s="67" t="s">
        <v>467</v>
      </c>
      <c r="D93" s="67" t="s">
        <v>563</v>
      </c>
      <c r="E93" t="s">
        <v>674</v>
      </c>
      <c r="F93" t="s">
        <v>675</v>
      </c>
      <c r="G93" s="57">
        <v>48</v>
      </c>
      <c r="H93" t="s">
        <v>696</v>
      </c>
      <c r="I93" s="67" t="s">
        <v>408</v>
      </c>
      <c r="J93" s="67" t="s">
        <v>100</v>
      </c>
      <c r="K93" s="68"/>
      <c r="L93" s="129">
        <v>896.04333333333295</v>
      </c>
      <c r="M93" s="129">
        <v>917.41006666666669</v>
      </c>
      <c r="N93" s="137" t="s">
        <v>720</v>
      </c>
    </row>
    <row r="94" spans="1:45" x14ac:dyDescent="0.3">
      <c r="A94" s="41">
        <v>2</v>
      </c>
      <c r="B94" s="67">
        <v>98099978</v>
      </c>
      <c r="C94" s="67" t="s">
        <v>467</v>
      </c>
      <c r="D94" s="67" t="s">
        <v>556</v>
      </c>
      <c r="E94" t="s">
        <v>676</v>
      </c>
      <c r="F94" t="s">
        <v>677</v>
      </c>
      <c r="G94" s="57">
        <v>47</v>
      </c>
      <c r="H94" t="s">
        <v>697</v>
      </c>
      <c r="I94" s="67" t="s">
        <v>408</v>
      </c>
      <c r="J94" s="67" t="s">
        <v>100</v>
      </c>
      <c r="K94" s="68"/>
      <c r="L94" s="129">
        <v>277.92196078431402</v>
      </c>
      <c r="M94" s="129">
        <v>288.88380000000001</v>
      </c>
      <c r="N94" s="137" t="s">
        <v>720</v>
      </c>
    </row>
    <row r="95" spans="1:45" x14ac:dyDescent="0.3">
      <c r="A95" s="41">
        <v>2</v>
      </c>
      <c r="B95" s="67">
        <v>98099978</v>
      </c>
      <c r="C95" s="67" t="s">
        <v>467</v>
      </c>
      <c r="D95" s="67" t="s">
        <v>564</v>
      </c>
      <c r="E95" s="41" t="s">
        <v>90</v>
      </c>
      <c r="F95" s="67" t="s">
        <v>91</v>
      </c>
      <c r="G95" s="41">
        <v>49</v>
      </c>
      <c r="H95" s="67" t="s">
        <v>91</v>
      </c>
      <c r="I95" s="67" t="s">
        <v>15</v>
      </c>
      <c r="J95" s="67" t="s">
        <v>16</v>
      </c>
      <c r="K95" s="68">
        <v>25.364360999999999</v>
      </c>
      <c r="L95" s="129">
        <f>+K95*1.0656</f>
        <v>27.028263081600002</v>
      </c>
      <c r="M95" s="129">
        <v>28.44</v>
      </c>
      <c r="N95" s="137" t="s">
        <v>720</v>
      </c>
    </row>
    <row r="96" spans="1:45" x14ac:dyDescent="0.3">
      <c r="A96" s="167">
        <v>2</v>
      </c>
      <c r="B96" s="67">
        <v>98099978</v>
      </c>
      <c r="C96" s="67" t="s">
        <v>467</v>
      </c>
      <c r="D96" s="61" t="s">
        <v>678</v>
      </c>
      <c r="E96" t="s">
        <v>679</v>
      </c>
      <c r="F96" t="s">
        <v>680</v>
      </c>
      <c r="G96" s="182">
        <v>48</v>
      </c>
      <c r="H96" t="s">
        <v>701</v>
      </c>
      <c r="I96" s="67" t="s">
        <v>408</v>
      </c>
      <c r="J96" s="67" t="s">
        <v>100</v>
      </c>
      <c r="K96" s="212"/>
      <c r="L96" s="129">
        <v>3081.2669999999998</v>
      </c>
      <c r="M96" s="129">
        <v>3230.7097500000004</v>
      </c>
      <c r="N96" s="137" t="s">
        <v>720</v>
      </c>
    </row>
    <row r="97" spans="1:14" x14ac:dyDescent="0.3">
      <c r="A97" s="167">
        <v>2</v>
      </c>
      <c r="B97" s="67">
        <v>98099978</v>
      </c>
      <c r="C97" s="67" t="s">
        <v>467</v>
      </c>
      <c r="D97" s="214" t="s">
        <v>438</v>
      </c>
      <c r="E97" t="s">
        <v>681</v>
      </c>
      <c r="F97" t="s">
        <v>682</v>
      </c>
      <c r="G97" s="182">
        <v>48</v>
      </c>
      <c r="H97" t="s">
        <v>702</v>
      </c>
      <c r="I97" s="67" t="s">
        <v>408</v>
      </c>
      <c r="J97" s="67" t="s">
        <v>100</v>
      </c>
      <c r="K97" s="212"/>
      <c r="L97" s="129">
        <v>2356.2629999999999</v>
      </c>
      <c r="M97" s="129">
        <v>2477.0071800000001</v>
      </c>
      <c r="N97" s="137" t="s">
        <v>720</v>
      </c>
    </row>
    <row r="98" spans="1:14" x14ac:dyDescent="0.3">
      <c r="A98" s="167">
        <v>2</v>
      </c>
      <c r="B98" s="67">
        <v>98099978</v>
      </c>
      <c r="C98" s="67" t="s">
        <v>467</v>
      </c>
      <c r="D98" s="219" t="s">
        <v>725</v>
      </c>
      <c r="E98" t="s">
        <v>726</v>
      </c>
      <c r="F98" t="s">
        <v>727</v>
      </c>
      <c r="G98" s="217">
        <v>47</v>
      </c>
      <c r="H98" t="s">
        <v>728</v>
      </c>
      <c r="I98" s="67" t="s">
        <v>15</v>
      </c>
      <c r="J98" s="67" t="s">
        <v>16</v>
      </c>
      <c r="K98" s="218"/>
      <c r="L98" s="129"/>
      <c r="M98" s="129">
        <v>31.393091999999999</v>
      </c>
      <c r="N98" s="137" t="s">
        <v>729</v>
      </c>
    </row>
    <row r="99" spans="1:14" s="61" customFormat="1" x14ac:dyDescent="0.3">
      <c r="A99" s="57">
        <v>2</v>
      </c>
      <c r="B99" s="61">
        <v>98100236</v>
      </c>
      <c r="C99" s="61" t="s">
        <v>114</v>
      </c>
      <c r="D99" s="61" t="s">
        <v>558</v>
      </c>
      <c r="E99" s="57" t="s">
        <v>661</v>
      </c>
      <c r="F99" t="s">
        <v>660</v>
      </c>
      <c r="G99" s="57">
        <v>47</v>
      </c>
      <c r="H99" t="s">
        <v>558</v>
      </c>
      <c r="I99" s="62" t="s">
        <v>408</v>
      </c>
      <c r="J99" s="62" t="s">
        <v>100</v>
      </c>
      <c r="K99" s="63"/>
      <c r="L99" s="129">
        <v>2807.7721666666698</v>
      </c>
      <c r="M99" s="129">
        <v>2954.74</v>
      </c>
      <c r="N99" s="137"/>
    </row>
    <row r="100" spans="1:14" s="61" customFormat="1" x14ac:dyDescent="0.3">
      <c r="A100" s="57">
        <v>2</v>
      </c>
      <c r="B100" s="61" t="s">
        <v>113</v>
      </c>
      <c r="C100" s="61" t="s">
        <v>114</v>
      </c>
      <c r="D100" s="61" t="s">
        <v>560</v>
      </c>
      <c r="E100" t="s">
        <v>662</v>
      </c>
      <c r="F100" t="s">
        <v>663</v>
      </c>
      <c r="G100" s="57">
        <v>47</v>
      </c>
      <c r="H100" t="s">
        <v>560</v>
      </c>
      <c r="I100" s="62" t="s">
        <v>408</v>
      </c>
      <c r="J100" s="62" t="s">
        <v>100</v>
      </c>
      <c r="K100" s="63"/>
      <c r="L100" s="129">
        <v>2807.7721666666698</v>
      </c>
      <c r="M100" s="129">
        <v>2954.74</v>
      </c>
      <c r="N100" s="137"/>
    </row>
    <row r="101" spans="1:14" s="61" customFormat="1" x14ac:dyDescent="0.3">
      <c r="A101" s="57">
        <v>2</v>
      </c>
      <c r="B101" s="61" t="s">
        <v>113</v>
      </c>
      <c r="C101" s="61" t="s">
        <v>114</v>
      </c>
      <c r="D101" s="61" t="s">
        <v>554</v>
      </c>
      <c r="E101" s="57" t="s">
        <v>665</v>
      </c>
      <c r="F101" t="s">
        <v>664</v>
      </c>
      <c r="G101" s="57">
        <v>47</v>
      </c>
      <c r="H101" t="s">
        <v>691</v>
      </c>
      <c r="I101" s="62" t="s">
        <v>408</v>
      </c>
      <c r="J101" s="62" t="s">
        <v>32</v>
      </c>
      <c r="K101" s="63"/>
      <c r="L101" s="129">
        <v>2921.616</v>
      </c>
      <c r="M101" s="129">
        <v>3074.54</v>
      </c>
      <c r="N101" s="137"/>
    </row>
    <row r="102" spans="1:14" s="61" customFormat="1" x14ac:dyDescent="0.3">
      <c r="A102" s="57">
        <v>2</v>
      </c>
      <c r="B102" s="61" t="s">
        <v>113</v>
      </c>
      <c r="C102" s="61" t="s">
        <v>114</v>
      </c>
      <c r="D102" s="61" t="s">
        <v>559</v>
      </c>
      <c r="E102" t="s">
        <v>666</v>
      </c>
      <c r="F102" t="s">
        <v>667</v>
      </c>
      <c r="G102" s="57">
        <v>47</v>
      </c>
      <c r="H102" t="s">
        <v>692</v>
      </c>
      <c r="I102" s="62" t="s">
        <v>408</v>
      </c>
      <c r="J102" s="62" t="s">
        <v>100</v>
      </c>
      <c r="K102" s="63"/>
      <c r="L102" s="129">
        <v>2110.056</v>
      </c>
      <c r="M102" s="129">
        <v>2220.5</v>
      </c>
      <c r="N102" s="137"/>
    </row>
    <row r="103" spans="1:14" s="61" customFormat="1" x14ac:dyDescent="0.3">
      <c r="A103" s="57">
        <v>2</v>
      </c>
      <c r="B103" s="61" t="s">
        <v>113</v>
      </c>
      <c r="C103" s="61" t="s">
        <v>114</v>
      </c>
      <c r="D103" s="61" t="s">
        <v>668</v>
      </c>
      <c r="E103" s="57" t="s">
        <v>658</v>
      </c>
      <c r="F103" t="s">
        <v>657</v>
      </c>
      <c r="G103" s="57">
        <v>48</v>
      </c>
      <c r="H103" t="s">
        <v>693</v>
      </c>
      <c r="I103" s="62" t="s">
        <v>408</v>
      </c>
      <c r="J103" s="62" t="s">
        <v>100</v>
      </c>
      <c r="K103" s="63"/>
      <c r="L103" s="129">
        <v>1166.48166666667</v>
      </c>
      <c r="M103" s="129">
        <v>1227.06</v>
      </c>
      <c r="N103" s="137"/>
    </row>
    <row r="104" spans="1:14" s="61" customFormat="1" x14ac:dyDescent="0.3">
      <c r="A104" s="57">
        <v>2</v>
      </c>
      <c r="B104" s="61" t="s">
        <v>113</v>
      </c>
      <c r="C104" s="61" t="s">
        <v>114</v>
      </c>
      <c r="D104" s="61" t="s">
        <v>557</v>
      </c>
      <c r="E104" t="s">
        <v>669</v>
      </c>
      <c r="F104" t="s">
        <v>670</v>
      </c>
      <c r="G104" s="57">
        <v>47</v>
      </c>
      <c r="H104" t="s">
        <v>694</v>
      </c>
      <c r="I104" s="62" t="s">
        <v>408</v>
      </c>
      <c r="J104" s="62" t="s">
        <v>100</v>
      </c>
      <c r="K104" s="63"/>
      <c r="L104" s="129">
        <v>987.39800000000002</v>
      </c>
      <c r="M104" s="129">
        <v>1039.08</v>
      </c>
      <c r="N104" s="137"/>
    </row>
    <row r="105" spans="1:14" s="61" customFormat="1" x14ac:dyDescent="0.3">
      <c r="A105" s="57">
        <v>2</v>
      </c>
      <c r="B105" s="61" t="s">
        <v>113</v>
      </c>
      <c r="C105" s="61" t="s">
        <v>114</v>
      </c>
      <c r="D105" s="61" t="s">
        <v>555</v>
      </c>
      <c r="E105" t="s">
        <v>671</v>
      </c>
      <c r="F105" t="s">
        <v>672</v>
      </c>
      <c r="G105" s="57">
        <v>47</v>
      </c>
      <c r="H105" t="s">
        <v>695</v>
      </c>
      <c r="I105" s="62" t="s">
        <v>408</v>
      </c>
      <c r="J105" s="62" t="s">
        <v>100</v>
      </c>
      <c r="K105" s="63"/>
      <c r="L105" s="129">
        <v>986.27083333333303</v>
      </c>
      <c r="M105" s="129">
        <v>1037.9000000000001</v>
      </c>
      <c r="N105" s="137"/>
    </row>
    <row r="106" spans="1:14" s="61" customFormat="1" x14ac:dyDescent="0.3">
      <c r="A106" s="57">
        <v>2</v>
      </c>
      <c r="B106" s="61" t="s">
        <v>113</v>
      </c>
      <c r="C106" s="61" t="s">
        <v>114</v>
      </c>
      <c r="D106" s="61" t="s">
        <v>563</v>
      </c>
      <c r="E106" t="s">
        <v>674</v>
      </c>
      <c r="F106" t="s">
        <v>675</v>
      </c>
      <c r="G106" s="57">
        <v>48</v>
      </c>
      <c r="H106" t="s">
        <v>696</v>
      </c>
      <c r="I106" s="62" t="s">
        <v>408</v>
      </c>
      <c r="J106" s="62" t="s">
        <v>100</v>
      </c>
      <c r="K106" s="63"/>
      <c r="L106" s="129">
        <v>895.96166666666704</v>
      </c>
      <c r="M106" s="129">
        <v>942.38</v>
      </c>
      <c r="N106" s="137"/>
    </row>
    <row r="107" spans="1:14" s="61" customFormat="1" x14ac:dyDescent="0.3">
      <c r="A107" s="57">
        <v>2</v>
      </c>
      <c r="B107" s="61" t="s">
        <v>113</v>
      </c>
      <c r="C107" s="61" t="s">
        <v>114</v>
      </c>
      <c r="D107" s="61" t="s">
        <v>556</v>
      </c>
      <c r="E107" t="s">
        <v>676</v>
      </c>
      <c r="F107" t="s">
        <v>677</v>
      </c>
      <c r="G107" s="57">
        <v>47</v>
      </c>
      <c r="H107" t="s">
        <v>697</v>
      </c>
      <c r="I107" s="62" t="s">
        <v>408</v>
      </c>
      <c r="J107" s="62" t="s">
        <v>100</v>
      </c>
      <c r="K107" s="63"/>
      <c r="L107" s="129">
        <v>279.53733333333298</v>
      </c>
      <c r="M107" s="129">
        <v>294.17</v>
      </c>
      <c r="N107" s="137"/>
    </row>
    <row r="108" spans="1:14" s="62" customFormat="1" x14ac:dyDescent="0.3">
      <c r="A108" s="182">
        <v>2</v>
      </c>
      <c r="B108" s="61" t="s">
        <v>113</v>
      </c>
      <c r="C108" s="61" t="s">
        <v>114</v>
      </c>
      <c r="D108" s="61" t="s">
        <v>678</v>
      </c>
      <c r="E108" t="s">
        <v>679</v>
      </c>
      <c r="F108" t="s">
        <v>680</v>
      </c>
      <c r="G108" s="182">
        <v>48</v>
      </c>
      <c r="H108" t="s">
        <v>678</v>
      </c>
      <c r="I108" s="62" t="s">
        <v>408</v>
      </c>
      <c r="J108" s="62" t="s">
        <v>100</v>
      </c>
      <c r="K108" s="185"/>
      <c r="L108" s="129">
        <v>3104.2170000000001</v>
      </c>
      <c r="M108" s="129">
        <v>3266.7</v>
      </c>
      <c r="N108" s="137"/>
    </row>
    <row r="109" spans="1:14" s="62" customFormat="1" x14ac:dyDescent="0.3">
      <c r="A109" s="182">
        <v>2</v>
      </c>
      <c r="B109" s="61" t="s">
        <v>113</v>
      </c>
      <c r="C109" s="61" t="s">
        <v>114</v>
      </c>
      <c r="D109" s="183" t="s">
        <v>438</v>
      </c>
      <c r="E109" t="s">
        <v>681</v>
      </c>
      <c r="F109" t="s">
        <v>682</v>
      </c>
      <c r="G109" s="182">
        <v>48</v>
      </c>
      <c r="H109" t="s">
        <v>698</v>
      </c>
      <c r="I109" s="62" t="s">
        <v>408</v>
      </c>
      <c r="J109" s="62" t="s">
        <v>100</v>
      </c>
      <c r="K109" s="185"/>
      <c r="L109" s="129">
        <v>2373.8130000000001</v>
      </c>
      <c r="M109" s="129">
        <v>2498.0700000000002</v>
      </c>
      <c r="N109" s="137"/>
    </row>
    <row r="110" spans="1:14" s="61" customFormat="1" x14ac:dyDescent="0.3">
      <c r="A110" s="57">
        <v>2</v>
      </c>
      <c r="B110" s="61" t="s">
        <v>113</v>
      </c>
      <c r="C110" s="61" t="s">
        <v>114</v>
      </c>
      <c r="D110" s="61" t="s">
        <v>564</v>
      </c>
      <c r="E110" s="57" t="s">
        <v>90</v>
      </c>
      <c r="F110" s="61" t="s">
        <v>91</v>
      </c>
      <c r="G110" s="57">
        <v>49</v>
      </c>
      <c r="H110" s="61" t="s">
        <v>91</v>
      </c>
      <c r="I110" s="62" t="s">
        <v>15</v>
      </c>
      <c r="J110" s="62" t="s">
        <v>16</v>
      </c>
      <c r="K110" s="63">
        <v>25.364360999999999</v>
      </c>
      <c r="L110" s="129">
        <f>+K110*1.0656</f>
        <v>27.028263081600002</v>
      </c>
      <c r="M110" s="129">
        <f t="shared" ref="M110:M129" si="6">+L110*1.0524</f>
        <v>28.444544067075842</v>
      </c>
      <c r="N110" s="137"/>
    </row>
    <row r="111" spans="1:14" s="61" customFormat="1" x14ac:dyDescent="0.3">
      <c r="A111" s="57">
        <v>2</v>
      </c>
      <c r="B111" s="61" t="s">
        <v>113</v>
      </c>
      <c r="C111" s="61" t="s">
        <v>114</v>
      </c>
      <c r="D111" s="61" t="s">
        <v>565</v>
      </c>
      <c r="E111" s="57" t="s">
        <v>80</v>
      </c>
      <c r="F111" s="61" t="s">
        <v>81</v>
      </c>
      <c r="G111" s="57">
        <v>49</v>
      </c>
      <c r="H111" s="61" t="s">
        <v>81</v>
      </c>
      <c r="I111" s="62" t="s">
        <v>408</v>
      </c>
      <c r="J111" s="62" t="s">
        <v>32</v>
      </c>
      <c r="K111" s="63">
        <v>4405.6499999999996</v>
      </c>
      <c r="L111" s="129">
        <f>+K111*1.0656</f>
        <v>4694.6606400000001</v>
      </c>
      <c r="M111" s="129">
        <f t="shared" si="6"/>
        <v>4940.6608575359996</v>
      </c>
      <c r="N111" s="137"/>
    </row>
    <row r="112" spans="1:14" s="61" customFormat="1" x14ac:dyDescent="0.3">
      <c r="A112" s="57">
        <v>2</v>
      </c>
      <c r="B112" s="61" t="s">
        <v>115</v>
      </c>
      <c r="C112" s="61" t="s">
        <v>116</v>
      </c>
      <c r="D112" s="61" t="s">
        <v>558</v>
      </c>
      <c r="E112" s="57" t="s">
        <v>661</v>
      </c>
      <c r="F112" t="s">
        <v>660</v>
      </c>
      <c r="G112" s="57">
        <v>47</v>
      </c>
      <c r="H112" t="s">
        <v>558</v>
      </c>
      <c r="I112" s="62" t="s">
        <v>408</v>
      </c>
      <c r="J112" s="62" t="s">
        <v>100</v>
      </c>
      <c r="K112" s="63"/>
      <c r="L112" s="129">
        <v>2731.9445378151299</v>
      </c>
      <c r="M112" s="129">
        <f t="shared" si="6"/>
        <v>2875.098431596643</v>
      </c>
      <c r="N112" s="137"/>
    </row>
    <row r="113" spans="1:14" s="61" customFormat="1" x14ac:dyDescent="0.3">
      <c r="A113" s="57">
        <v>2</v>
      </c>
      <c r="B113" s="61" t="s">
        <v>115</v>
      </c>
      <c r="C113" s="61" t="s">
        <v>116</v>
      </c>
      <c r="D113" s="61" t="s">
        <v>560</v>
      </c>
      <c r="E113" s="215" t="s">
        <v>662</v>
      </c>
      <c r="F113" t="s">
        <v>663</v>
      </c>
      <c r="G113" s="57">
        <v>47</v>
      </c>
      <c r="H113" t="s">
        <v>560</v>
      </c>
      <c r="I113" s="62" t="s">
        <v>408</v>
      </c>
      <c r="J113" s="62" t="s">
        <v>100</v>
      </c>
      <c r="K113" s="63"/>
      <c r="L113" s="129">
        <v>2732.2118333333301</v>
      </c>
      <c r="M113" s="129">
        <f t="shared" si="6"/>
        <v>2875.3797333999964</v>
      </c>
      <c r="N113" s="137"/>
    </row>
    <row r="114" spans="1:14" s="61" customFormat="1" x14ac:dyDescent="0.3">
      <c r="A114" s="57">
        <v>2</v>
      </c>
      <c r="B114" s="61">
        <v>98099349</v>
      </c>
      <c r="C114" s="61" t="s">
        <v>116</v>
      </c>
      <c r="D114" s="61" t="s">
        <v>554</v>
      </c>
      <c r="E114" s="57" t="s">
        <v>665</v>
      </c>
      <c r="F114" t="s">
        <v>664</v>
      </c>
      <c r="G114" s="57">
        <v>47</v>
      </c>
      <c r="H114" t="s">
        <v>691</v>
      </c>
      <c r="I114" s="62" t="s">
        <v>408</v>
      </c>
      <c r="J114" s="62" t="s">
        <v>32</v>
      </c>
      <c r="K114" s="63"/>
      <c r="L114" s="129">
        <v>2842.9920000000002</v>
      </c>
      <c r="M114" s="129">
        <f t="shared" si="6"/>
        <v>2991.9647808000004</v>
      </c>
      <c r="N114" s="137"/>
    </row>
    <row r="115" spans="1:14" s="61" customFormat="1" x14ac:dyDescent="0.3">
      <c r="A115" s="57">
        <v>2</v>
      </c>
      <c r="B115" s="61" t="s">
        <v>115</v>
      </c>
      <c r="C115" s="61" t="s">
        <v>116</v>
      </c>
      <c r="D115" s="61" t="s">
        <v>559</v>
      </c>
      <c r="E115" s="215" t="s">
        <v>666</v>
      </c>
      <c r="F115" t="s">
        <v>667</v>
      </c>
      <c r="G115" s="57">
        <v>47</v>
      </c>
      <c r="H115" t="s">
        <v>692</v>
      </c>
      <c r="I115" s="62" t="s">
        <v>408</v>
      </c>
      <c r="J115" s="62" t="s">
        <v>100</v>
      </c>
      <c r="K115" s="63"/>
      <c r="L115" s="129">
        <v>2053.2719999999999</v>
      </c>
      <c r="M115" s="129">
        <f t="shared" si="6"/>
        <v>2160.8634527999998</v>
      </c>
      <c r="N115" s="137"/>
    </row>
    <row r="116" spans="1:14" s="61" customFormat="1" x14ac:dyDescent="0.3">
      <c r="A116" s="57">
        <v>2</v>
      </c>
      <c r="B116" s="61" t="s">
        <v>115</v>
      </c>
      <c r="C116" s="61" t="s">
        <v>116</v>
      </c>
      <c r="D116" s="61" t="s">
        <v>668</v>
      </c>
      <c r="E116" s="57" t="s">
        <v>658</v>
      </c>
      <c r="F116" t="s">
        <v>657</v>
      </c>
      <c r="G116" s="57">
        <v>48</v>
      </c>
      <c r="H116" t="s">
        <v>693</v>
      </c>
      <c r="I116" s="62" t="s">
        <v>408</v>
      </c>
      <c r="J116" s="62" t="s">
        <v>100</v>
      </c>
      <c r="K116" s="63"/>
      <c r="L116" s="129">
        <v>1136.81666666667</v>
      </c>
      <c r="M116" s="129">
        <f t="shared" si="6"/>
        <v>1196.3858600000035</v>
      </c>
      <c r="N116" s="137"/>
    </row>
    <row r="117" spans="1:14" s="61" customFormat="1" x14ac:dyDescent="0.3">
      <c r="A117" s="57">
        <v>2</v>
      </c>
      <c r="B117" s="61" t="s">
        <v>115</v>
      </c>
      <c r="C117" s="61" t="s">
        <v>116</v>
      </c>
      <c r="D117" s="61" t="s">
        <v>557</v>
      </c>
      <c r="E117" s="215" t="s">
        <v>669</v>
      </c>
      <c r="F117" t="s">
        <v>670</v>
      </c>
      <c r="G117" s="57">
        <v>47</v>
      </c>
      <c r="H117" t="s">
        <v>694</v>
      </c>
      <c r="I117" s="62" t="s">
        <v>408</v>
      </c>
      <c r="J117" s="62" t="s">
        <v>100</v>
      </c>
      <c r="K117" s="63"/>
      <c r="L117" s="129">
        <v>960.82600000000002</v>
      </c>
      <c r="M117" s="129">
        <f t="shared" si="6"/>
        <v>1011.1732824000001</v>
      </c>
      <c r="N117" s="137"/>
    </row>
    <row r="118" spans="1:14" s="61" customFormat="1" x14ac:dyDescent="0.3">
      <c r="A118" s="57">
        <v>2</v>
      </c>
      <c r="B118" s="61" t="s">
        <v>115</v>
      </c>
      <c r="C118" s="61" t="s">
        <v>116</v>
      </c>
      <c r="D118" s="61" t="s">
        <v>555</v>
      </c>
      <c r="E118" s="215" t="s">
        <v>671</v>
      </c>
      <c r="F118" t="s">
        <v>672</v>
      </c>
      <c r="G118" s="57">
        <v>47</v>
      </c>
      <c r="H118" t="s">
        <v>695</v>
      </c>
      <c r="I118" s="62" t="s">
        <v>408</v>
      </c>
      <c r="J118" s="62" t="s">
        <v>100</v>
      </c>
      <c r="K118" s="63"/>
      <c r="L118" s="129">
        <v>959.72916666666697</v>
      </c>
      <c r="M118" s="129">
        <f t="shared" si="6"/>
        <v>1010.0189750000003</v>
      </c>
      <c r="N118" s="137"/>
    </row>
    <row r="119" spans="1:14" s="61" customFormat="1" x14ac:dyDescent="0.3">
      <c r="A119" s="57">
        <v>2</v>
      </c>
      <c r="B119" s="61" t="s">
        <v>115</v>
      </c>
      <c r="C119" s="61" t="s">
        <v>116</v>
      </c>
      <c r="D119" s="61" t="s">
        <v>563</v>
      </c>
      <c r="E119" s="215" t="s">
        <v>674</v>
      </c>
      <c r="F119" t="s">
        <v>675</v>
      </c>
      <c r="G119" s="57">
        <v>48</v>
      </c>
      <c r="H119" t="s">
        <v>696</v>
      </c>
      <c r="I119" s="62" t="s">
        <v>408</v>
      </c>
      <c r="J119" s="62" t="s">
        <v>100</v>
      </c>
      <c r="K119" s="63"/>
      <c r="L119" s="129">
        <v>873.57666666666705</v>
      </c>
      <c r="M119" s="129">
        <f t="shared" si="6"/>
        <v>919.35208400000045</v>
      </c>
      <c r="N119" s="137"/>
    </row>
    <row r="120" spans="1:14" s="61" customFormat="1" x14ac:dyDescent="0.3">
      <c r="A120" s="57">
        <v>2</v>
      </c>
      <c r="B120" s="61" t="s">
        <v>115</v>
      </c>
      <c r="C120" s="61" t="s">
        <v>116</v>
      </c>
      <c r="D120" s="61" t="s">
        <v>556</v>
      </c>
      <c r="E120" s="215" t="s">
        <v>676</v>
      </c>
      <c r="F120" t="s">
        <v>677</v>
      </c>
      <c r="G120" s="57">
        <v>47</v>
      </c>
      <c r="H120" t="s">
        <v>697</v>
      </c>
      <c r="I120" s="62" t="s">
        <v>408</v>
      </c>
      <c r="J120" s="62" t="s">
        <v>100</v>
      </c>
      <c r="K120" s="63"/>
      <c r="L120" s="129">
        <v>272.01466666666698</v>
      </c>
      <c r="M120" s="129">
        <f t="shared" si="6"/>
        <v>286.26823520000033</v>
      </c>
      <c r="N120" s="137"/>
    </row>
    <row r="121" spans="1:14" s="62" customFormat="1" x14ac:dyDescent="0.3">
      <c r="A121" s="182">
        <v>2</v>
      </c>
      <c r="B121" s="61" t="s">
        <v>115</v>
      </c>
      <c r="C121" s="61" t="s">
        <v>116</v>
      </c>
      <c r="D121" s="61" t="s">
        <v>678</v>
      </c>
      <c r="E121" s="215" t="s">
        <v>679</v>
      </c>
      <c r="F121" t="s">
        <v>680</v>
      </c>
      <c r="G121" s="182">
        <v>48</v>
      </c>
      <c r="H121" t="s">
        <v>701</v>
      </c>
      <c r="I121" s="62" t="s">
        <v>408</v>
      </c>
      <c r="J121" s="62" t="s">
        <v>100</v>
      </c>
      <c r="K121" s="185"/>
      <c r="L121" s="129">
        <v>3020.6790000000001</v>
      </c>
      <c r="M121" s="129">
        <f t="shared" si="6"/>
        <v>3178.9625796</v>
      </c>
      <c r="N121" s="137"/>
    </row>
    <row r="122" spans="1:14" s="62" customFormat="1" x14ac:dyDescent="0.3">
      <c r="A122" s="182">
        <v>2</v>
      </c>
      <c r="B122" s="61" t="s">
        <v>115</v>
      </c>
      <c r="C122" s="61" t="s">
        <v>116</v>
      </c>
      <c r="D122" s="214" t="s">
        <v>438</v>
      </c>
      <c r="E122" t="s">
        <v>681</v>
      </c>
      <c r="F122" t="s">
        <v>682</v>
      </c>
      <c r="G122" s="182">
        <v>48</v>
      </c>
      <c r="H122" t="s">
        <v>702</v>
      </c>
      <c r="I122" s="62" t="s">
        <v>408</v>
      </c>
      <c r="J122" s="62" t="s">
        <v>100</v>
      </c>
      <c r="K122" s="185"/>
      <c r="L122" s="129">
        <v>2309.931</v>
      </c>
      <c r="M122" s="129">
        <f t="shared" si="6"/>
        <v>2430.9713844000003</v>
      </c>
      <c r="N122" s="137"/>
    </row>
    <row r="123" spans="1:14" s="61" customFormat="1" x14ac:dyDescent="0.3">
      <c r="A123" s="57">
        <v>2</v>
      </c>
      <c r="B123" s="61" t="s">
        <v>115</v>
      </c>
      <c r="C123" s="61" t="s">
        <v>116</v>
      </c>
      <c r="D123" s="61" t="s">
        <v>564</v>
      </c>
      <c r="E123" s="57" t="s">
        <v>90</v>
      </c>
      <c r="F123" s="61" t="s">
        <v>91</v>
      </c>
      <c r="G123" s="57">
        <v>49</v>
      </c>
      <c r="H123" s="61" t="s">
        <v>91</v>
      </c>
      <c r="I123" s="62" t="s">
        <v>15</v>
      </c>
      <c r="J123" s="62" t="s">
        <v>16</v>
      </c>
      <c r="K123" s="63">
        <v>25.364360999999999</v>
      </c>
      <c r="L123" s="129">
        <f t="shared" ref="L123:L143" si="7">+K123*1.0656</f>
        <v>27.028263081600002</v>
      </c>
      <c r="M123" s="129">
        <f t="shared" si="6"/>
        <v>28.444544067075842</v>
      </c>
      <c r="N123" s="137"/>
    </row>
    <row r="124" spans="1:14" s="61" customFormat="1" x14ac:dyDescent="0.3">
      <c r="A124" s="57">
        <v>2</v>
      </c>
      <c r="B124" s="61" t="s">
        <v>115</v>
      </c>
      <c r="C124" s="61" t="s">
        <v>116</v>
      </c>
      <c r="D124" s="61" t="s">
        <v>565</v>
      </c>
      <c r="E124" s="57" t="s">
        <v>80</v>
      </c>
      <c r="F124" s="61" t="s">
        <v>81</v>
      </c>
      <c r="G124" s="57">
        <v>49</v>
      </c>
      <c r="H124" s="61" t="s">
        <v>81</v>
      </c>
      <c r="I124" s="62" t="s">
        <v>408</v>
      </c>
      <c r="J124" s="62" t="s">
        <v>32</v>
      </c>
      <c r="K124" s="63">
        <v>4405.6499999999996</v>
      </c>
      <c r="L124" s="129">
        <f t="shared" si="7"/>
        <v>4694.6606400000001</v>
      </c>
      <c r="M124" s="129">
        <f t="shared" si="6"/>
        <v>4940.6608575359996</v>
      </c>
      <c r="N124" s="137"/>
    </row>
    <row r="125" spans="1:14" s="45" customFormat="1" x14ac:dyDescent="0.3">
      <c r="A125" s="153"/>
      <c r="B125" s="61" t="s">
        <v>113</v>
      </c>
      <c r="C125" s="61" t="s">
        <v>114</v>
      </c>
      <c r="D125" s="61" t="s">
        <v>568</v>
      </c>
      <c r="E125" s="56" t="s">
        <v>312</v>
      </c>
      <c r="F125" s="154" t="s">
        <v>313</v>
      </c>
      <c r="G125" s="155">
        <v>50</v>
      </c>
      <c r="H125" s="45" t="s">
        <v>39</v>
      </c>
      <c r="I125" s="156" t="s">
        <v>27</v>
      </c>
      <c r="J125" s="45" t="s">
        <v>16</v>
      </c>
      <c r="K125" s="181">
        <v>1.59</v>
      </c>
      <c r="L125" s="129">
        <f t="shared" si="7"/>
        <v>1.6943040000000003</v>
      </c>
      <c r="M125" s="129">
        <f t="shared" si="6"/>
        <v>1.7830855296000003</v>
      </c>
      <c r="N125" s="137"/>
    </row>
    <row r="126" spans="1:14" s="45" customFormat="1" x14ac:dyDescent="0.3">
      <c r="A126" s="153"/>
      <c r="B126" s="61" t="s">
        <v>115</v>
      </c>
      <c r="C126" s="61" t="s">
        <v>116</v>
      </c>
      <c r="D126" s="61" t="s">
        <v>568</v>
      </c>
      <c r="E126" s="56" t="s">
        <v>312</v>
      </c>
      <c r="F126" s="154" t="s">
        <v>313</v>
      </c>
      <c r="G126" s="155">
        <v>50</v>
      </c>
      <c r="H126" s="45" t="s">
        <v>39</v>
      </c>
      <c r="I126" s="156" t="s">
        <v>27</v>
      </c>
      <c r="J126" s="45" t="s">
        <v>16</v>
      </c>
      <c r="K126" s="181">
        <v>1.59</v>
      </c>
      <c r="L126" s="129">
        <f t="shared" si="7"/>
        <v>1.6943040000000003</v>
      </c>
      <c r="M126" s="129">
        <f t="shared" si="6"/>
        <v>1.7830855296000003</v>
      </c>
      <c r="N126" s="137"/>
    </row>
    <row r="127" spans="1:14" s="57" customFormat="1" x14ac:dyDescent="0.3">
      <c r="B127" s="61" t="s">
        <v>115</v>
      </c>
      <c r="C127" s="61" t="s">
        <v>116</v>
      </c>
      <c r="D127" s="58" t="s">
        <v>569</v>
      </c>
      <c r="E127" s="57" t="s">
        <v>58</v>
      </c>
      <c r="F127" s="56" t="s">
        <v>59</v>
      </c>
      <c r="G127" s="135">
        <v>50</v>
      </c>
      <c r="H127" s="56" t="s">
        <v>39</v>
      </c>
      <c r="I127" s="135" t="s">
        <v>27</v>
      </c>
      <c r="J127" s="56" t="s">
        <v>16</v>
      </c>
      <c r="K127" s="129">
        <v>2.0531549999999998</v>
      </c>
      <c r="L127" s="129">
        <f t="shared" si="7"/>
        <v>2.1878419679999999</v>
      </c>
      <c r="M127" s="129">
        <f t="shared" si="6"/>
        <v>2.3024848871232</v>
      </c>
      <c r="N127" s="137"/>
    </row>
    <row r="128" spans="1:14" x14ac:dyDescent="0.3">
      <c r="A128" s="41">
        <v>4</v>
      </c>
      <c r="B128" s="66" t="s">
        <v>47</v>
      </c>
      <c r="C128" s="66" t="s">
        <v>48</v>
      </c>
      <c r="D128" s="66" t="s">
        <v>524</v>
      </c>
      <c r="E128" s="41">
        <v>54016</v>
      </c>
      <c r="F128" s="67" t="s">
        <v>117</v>
      </c>
      <c r="G128" s="67">
        <v>54</v>
      </c>
      <c r="H128" s="67" t="s">
        <v>14</v>
      </c>
      <c r="I128" s="67" t="s">
        <v>408</v>
      </c>
      <c r="J128" s="67" t="s">
        <v>32</v>
      </c>
      <c r="L128" s="60">
        <f t="shared" si="7"/>
        <v>0</v>
      </c>
      <c r="M128" s="60">
        <f t="shared" si="6"/>
        <v>0</v>
      </c>
      <c r="N128" s="67" t="s">
        <v>428</v>
      </c>
    </row>
    <row r="129" spans="1:43" x14ac:dyDescent="0.3">
      <c r="A129" s="41">
        <v>4</v>
      </c>
      <c r="B129" s="66" t="s">
        <v>47</v>
      </c>
      <c r="C129" s="66" t="s">
        <v>48</v>
      </c>
      <c r="D129" s="66" t="s">
        <v>525</v>
      </c>
      <c r="E129" s="41">
        <v>54017</v>
      </c>
      <c r="F129" s="67" t="s">
        <v>119</v>
      </c>
      <c r="G129" s="67">
        <v>54</v>
      </c>
      <c r="H129" s="67" t="s">
        <v>14</v>
      </c>
      <c r="I129" s="67" t="s">
        <v>409</v>
      </c>
      <c r="J129" s="67" t="s">
        <v>32</v>
      </c>
      <c r="L129" s="60">
        <f t="shared" si="7"/>
        <v>0</v>
      </c>
      <c r="M129" s="60">
        <f t="shared" si="6"/>
        <v>0</v>
      </c>
      <c r="N129" s="67" t="s">
        <v>428</v>
      </c>
    </row>
    <row r="130" spans="1:43" x14ac:dyDescent="0.3">
      <c r="A130" s="41">
        <v>4</v>
      </c>
      <c r="B130" s="66" t="s">
        <v>56</v>
      </c>
      <c r="C130" s="66" t="s">
        <v>57</v>
      </c>
      <c r="D130" s="66" t="s">
        <v>552</v>
      </c>
      <c r="E130" s="41" t="s">
        <v>427</v>
      </c>
      <c r="F130" s="67" t="s">
        <v>426</v>
      </c>
      <c r="G130" s="67">
        <v>46</v>
      </c>
      <c r="H130" s="67" t="s">
        <v>122</v>
      </c>
      <c r="I130" s="67" t="s">
        <v>15</v>
      </c>
      <c r="J130" s="67" t="s">
        <v>16</v>
      </c>
      <c r="K130" s="68">
        <v>172.91</v>
      </c>
      <c r="L130" s="60">
        <f t="shared" si="7"/>
        <v>184.25289600000002</v>
      </c>
      <c r="M130" s="60">
        <v>193.9</v>
      </c>
      <c r="N130" s="67" t="s">
        <v>421</v>
      </c>
    </row>
    <row r="131" spans="1:43" x14ac:dyDescent="0.3">
      <c r="A131" s="41">
        <v>4</v>
      </c>
      <c r="B131" s="66" t="s">
        <v>56</v>
      </c>
      <c r="C131" s="66" t="s">
        <v>57</v>
      </c>
      <c r="D131" s="66" t="s">
        <v>553</v>
      </c>
      <c r="E131" s="41" t="s">
        <v>430</v>
      </c>
      <c r="F131" s="67" t="s">
        <v>429</v>
      </c>
      <c r="G131" s="67">
        <v>46</v>
      </c>
      <c r="H131" s="67" t="s">
        <v>122</v>
      </c>
      <c r="I131" s="67" t="s">
        <v>15</v>
      </c>
      <c r="J131" s="67" t="s">
        <v>16</v>
      </c>
      <c r="K131" s="68">
        <v>58.36</v>
      </c>
      <c r="L131" s="60">
        <f t="shared" si="7"/>
        <v>62.188416000000004</v>
      </c>
      <c r="M131" s="60">
        <f t="shared" ref="M131:M162" si="8">+L131*1.0524</f>
        <v>65.447088998400005</v>
      </c>
      <c r="N131" s="67" t="s">
        <v>421</v>
      </c>
    </row>
    <row r="132" spans="1:43" s="40" customFormat="1" x14ac:dyDescent="0.3">
      <c r="A132" s="58">
        <v>4</v>
      </c>
      <c r="B132" s="58" t="s">
        <v>47</v>
      </c>
      <c r="C132" s="58" t="s">
        <v>48</v>
      </c>
      <c r="D132" s="58" t="s">
        <v>50</v>
      </c>
      <c r="E132" s="58" t="s">
        <v>49</v>
      </c>
      <c r="F132" s="25" t="s">
        <v>50</v>
      </c>
      <c r="G132" s="25">
        <v>50</v>
      </c>
      <c r="H132" s="25" t="s">
        <v>39</v>
      </c>
      <c r="I132" s="59" t="s">
        <v>408</v>
      </c>
      <c r="J132" s="25" t="s">
        <v>32</v>
      </c>
      <c r="K132" s="60">
        <v>11191.69526</v>
      </c>
      <c r="L132" s="60">
        <f t="shared" si="7"/>
        <v>11925.870469056001</v>
      </c>
      <c r="M132" s="60">
        <f t="shared" si="8"/>
        <v>12550.786081634535</v>
      </c>
    </row>
    <row r="133" spans="1:43" s="40" customFormat="1" x14ac:dyDescent="0.3">
      <c r="A133" s="58">
        <v>4</v>
      </c>
      <c r="B133" s="58" t="s">
        <v>47</v>
      </c>
      <c r="C133" s="58" t="s">
        <v>48</v>
      </c>
      <c r="D133" s="58" t="s">
        <v>52</v>
      </c>
      <c r="E133" s="58" t="s">
        <v>51</v>
      </c>
      <c r="F133" s="25" t="s">
        <v>52</v>
      </c>
      <c r="G133" s="25">
        <v>50</v>
      </c>
      <c r="H133" s="25" t="s">
        <v>39</v>
      </c>
      <c r="I133" s="59" t="s">
        <v>408</v>
      </c>
      <c r="J133" s="25" t="s">
        <v>32</v>
      </c>
      <c r="K133" s="60">
        <v>5595.85</v>
      </c>
      <c r="L133" s="60">
        <f t="shared" si="7"/>
        <v>5962.9377600000007</v>
      </c>
      <c r="M133" s="60">
        <f t="shared" si="8"/>
        <v>6275.3956986240009</v>
      </c>
    </row>
    <row r="134" spans="1:43" s="40" customFormat="1" x14ac:dyDescent="0.3">
      <c r="A134" s="58">
        <v>4</v>
      </c>
      <c r="B134" s="58" t="s">
        <v>47</v>
      </c>
      <c r="C134" s="58" t="s">
        <v>48</v>
      </c>
      <c r="D134" s="58" t="s">
        <v>54</v>
      </c>
      <c r="E134" s="58" t="s">
        <v>53</v>
      </c>
      <c r="F134" s="25" t="s">
        <v>54</v>
      </c>
      <c r="G134" s="25">
        <v>50</v>
      </c>
      <c r="H134" s="25" t="s">
        <v>39</v>
      </c>
      <c r="I134" s="59" t="s">
        <v>15</v>
      </c>
      <c r="J134" s="25" t="s">
        <v>16</v>
      </c>
      <c r="K134" s="60">
        <v>565.18619100000001</v>
      </c>
      <c r="L134" s="60">
        <f t="shared" si="7"/>
        <v>602.2624051296001</v>
      </c>
      <c r="M134" s="60">
        <f t="shared" si="8"/>
        <v>633.82095515839114</v>
      </c>
    </row>
    <row r="135" spans="1:43" s="40" customFormat="1" x14ac:dyDescent="0.3">
      <c r="A135" s="58" t="s">
        <v>201</v>
      </c>
      <c r="B135" s="58">
        <v>30301554</v>
      </c>
      <c r="C135" s="58" t="s">
        <v>617</v>
      </c>
      <c r="D135" s="58" t="s">
        <v>522</v>
      </c>
      <c r="E135" s="58">
        <v>54004</v>
      </c>
      <c r="F135" s="25" t="s">
        <v>207</v>
      </c>
      <c r="G135" s="59">
        <v>54</v>
      </c>
      <c r="H135" s="25" t="s">
        <v>14</v>
      </c>
      <c r="I135" s="59" t="s">
        <v>27</v>
      </c>
      <c r="J135" s="25" t="s">
        <v>16</v>
      </c>
      <c r="K135" s="60">
        <v>2.0531549999999998</v>
      </c>
      <c r="L135" s="60">
        <f t="shared" si="7"/>
        <v>2.1878419679999999</v>
      </c>
      <c r="M135" s="60">
        <f t="shared" si="8"/>
        <v>2.3024848871232</v>
      </c>
      <c r="N135" s="40" t="s">
        <v>688</v>
      </c>
    </row>
    <row r="136" spans="1:43" s="40" customFormat="1" x14ac:dyDescent="0.3">
      <c r="A136" s="58" t="s">
        <v>201</v>
      </c>
      <c r="B136" s="58">
        <v>30301554</v>
      </c>
      <c r="C136" s="58" t="s">
        <v>617</v>
      </c>
      <c r="D136" s="58" t="s">
        <v>521</v>
      </c>
      <c r="E136" s="58">
        <v>54003</v>
      </c>
      <c r="F136" s="25" t="s">
        <v>206</v>
      </c>
      <c r="G136" s="59">
        <v>54</v>
      </c>
      <c r="H136" s="25" t="s">
        <v>14</v>
      </c>
      <c r="I136" s="59" t="s">
        <v>27</v>
      </c>
      <c r="J136" s="25" t="s">
        <v>16</v>
      </c>
      <c r="K136" s="60">
        <v>2.34</v>
      </c>
      <c r="L136" s="60">
        <f t="shared" si="7"/>
        <v>2.4935040000000002</v>
      </c>
      <c r="M136" s="60">
        <f t="shared" si="8"/>
        <v>2.6241636096000001</v>
      </c>
      <c r="N136" s="40" t="s">
        <v>688</v>
      </c>
    </row>
    <row r="137" spans="1:43" s="57" customFormat="1" x14ac:dyDescent="0.3">
      <c r="A137" s="58" t="s">
        <v>260</v>
      </c>
      <c r="B137" s="58">
        <v>30301554</v>
      </c>
      <c r="C137" s="58" t="s">
        <v>617</v>
      </c>
      <c r="D137" s="58" t="s">
        <v>520</v>
      </c>
      <c r="E137" s="58">
        <v>54002</v>
      </c>
      <c r="F137" s="25" t="s">
        <v>265</v>
      </c>
      <c r="G137" s="59">
        <v>54</v>
      </c>
      <c r="H137" s="25" t="s">
        <v>14</v>
      </c>
      <c r="I137" s="59" t="s">
        <v>27</v>
      </c>
      <c r="J137" s="25" t="s">
        <v>16</v>
      </c>
      <c r="K137" s="60">
        <v>2.14</v>
      </c>
      <c r="L137" s="60">
        <f t="shared" si="7"/>
        <v>2.2803840000000002</v>
      </c>
      <c r="M137" s="60">
        <f t="shared" si="8"/>
        <v>2.3998761216000002</v>
      </c>
      <c r="N137" s="40" t="s">
        <v>688</v>
      </c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</row>
    <row r="138" spans="1:43" s="40" customFormat="1" x14ac:dyDescent="0.3">
      <c r="A138" s="58" t="s">
        <v>240</v>
      </c>
      <c r="B138" s="58">
        <v>30301554</v>
      </c>
      <c r="C138" s="58" t="s">
        <v>617</v>
      </c>
      <c r="D138" s="58" t="s">
        <v>519</v>
      </c>
      <c r="E138" s="58">
        <v>54001</v>
      </c>
      <c r="F138" s="25" t="s">
        <v>241</v>
      </c>
      <c r="G138" s="59">
        <v>54</v>
      </c>
      <c r="H138" s="25" t="s">
        <v>14</v>
      </c>
      <c r="I138" s="59" t="s">
        <v>27</v>
      </c>
      <c r="J138" s="25" t="s">
        <v>16</v>
      </c>
      <c r="K138" s="60">
        <v>2.0320969999999998</v>
      </c>
      <c r="L138" s="60">
        <f t="shared" si="7"/>
        <v>2.1654025631999998</v>
      </c>
      <c r="M138" s="60">
        <f t="shared" si="8"/>
        <v>2.2788696575116796</v>
      </c>
      <c r="N138" s="40" t="s">
        <v>688</v>
      </c>
    </row>
    <row r="139" spans="1:43" s="41" customFormat="1" x14ac:dyDescent="0.3">
      <c r="A139" s="58" t="s">
        <v>201</v>
      </c>
      <c r="B139" s="58">
        <v>30301554</v>
      </c>
      <c r="C139" s="58" t="s">
        <v>617</v>
      </c>
      <c r="D139" s="58" t="s">
        <v>529</v>
      </c>
      <c r="E139" s="79" t="s">
        <v>202</v>
      </c>
      <c r="F139" s="25" t="s">
        <v>203</v>
      </c>
      <c r="G139" s="59">
        <v>43</v>
      </c>
      <c r="H139" s="25" t="s">
        <v>26</v>
      </c>
      <c r="I139" s="59" t="s">
        <v>15</v>
      </c>
      <c r="J139" s="25" t="s">
        <v>16</v>
      </c>
      <c r="K139" s="60">
        <v>286.50461899999999</v>
      </c>
      <c r="L139" s="60">
        <f t="shared" si="7"/>
        <v>305.29932200640002</v>
      </c>
      <c r="M139" s="60">
        <f t="shared" si="8"/>
        <v>321.29700647953536</v>
      </c>
      <c r="N139" s="40" t="s">
        <v>129</v>
      </c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</row>
    <row r="140" spans="1:43" s="41" customFormat="1" x14ac:dyDescent="0.3">
      <c r="A140" s="58" t="s">
        <v>201</v>
      </c>
      <c r="B140" s="58">
        <v>30301554</v>
      </c>
      <c r="C140" s="58" t="s">
        <v>617</v>
      </c>
      <c r="D140" s="58" t="s">
        <v>567</v>
      </c>
      <c r="E140" s="58" t="s">
        <v>204</v>
      </c>
      <c r="F140" s="58" t="s">
        <v>205</v>
      </c>
      <c r="G140" s="95">
        <v>50</v>
      </c>
      <c r="H140" s="58" t="s">
        <v>39</v>
      </c>
      <c r="I140" s="95" t="s">
        <v>15</v>
      </c>
      <c r="J140" s="58" t="s">
        <v>16</v>
      </c>
      <c r="K140" s="60">
        <v>223.84</v>
      </c>
      <c r="L140" s="60">
        <f t="shared" si="7"/>
        <v>238.52390400000002</v>
      </c>
      <c r="M140" s="60">
        <f t="shared" si="8"/>
        <v>251.02255656960003</v>
      </c>
      <c r="N140" s="40" t="s">
        <v>129</v>
      </c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</row>
    <row r="141" spans="1:43" s="41" customFormat="1" x14ac:dyDescent="0.3">
      <c r="A141" s="58" t="s">
        <v>201</v>
      </c>
      <c r="B141" s="58">
        <v>30301554</v>
      </c>
      <c r="C141" s="58" t="s">
        <v>617</v>
      </c>
      <c r="D141" s="58" t="s">
        <v>540</v>
      </c>
      <c r="E141" s="79" t="s">
        <v>208</v>
      </c>
      <c r="F141" s="25" t="s">
        <v>209</v>
      </c>
      <c r="G141" s="59">
        <v>45</v>
      </c>
      <c r="H141" s="25" t="s">
        <v>22</v>
      </c>
      <c r="I141" s="59" t="s">
        <v>27</v>
      </c>
      <c r="J141" s="25" t="s">
        <v>16</v>
      </c>
      <c r="K141" s="115">
        <v>1.59</v>
      </c>
      <c r="L141" s="60">
        <f t="shared" si="7"/>
        <v>1.6943040000000003</v>
      </c>
      <c r="M141" s="60">
        <f t="shared" si="8"/>
        <v>1.7830855296000003</v>
      </c>
      <c r="N141" s="40" t="s">
        <v>129</v>
      </c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</row>
    <row r="142" spans="1:43" s="41" customFormat="1" x14ac:dyDescent="0.3">
      <c r="A142" s="58" t="s">
        <v>260</v>
      </c>
      <c r="B142" s="58">
        <v>30301554</v>
      </c>
      <c r="C142" s="58" t="s">
        <v>617</v>
      </c>
      <c r="D142" s="58" t="s">
        <v>544</v>
      </c>
      <c r="E142" s="58" t="s">
        <v>266</v>
      </c>
      <c r="F142" s="25" t="s">
        <v>267</v>
      </c>
      <c r="G142" s="59">
        <v>45</v>
      </c>
      <c r="H142" s="25" t="s">
        <v>22</v>
      </c>
      <c r="I142" s="59" t="s">
        <v>27</v>
      </c>
      <c r="J142" s="25" t="s">
        <v>16</v>
      </c>
      <c r="K142" s="60">
        <v>1.59</v>
      </c>
      <c r="L142" s="60">
        <f t="shared" si="7"/>
        <v>1.6943040000000003</v>
      </c>
      <c r="M142" s="60">
        <f t="shared" si="8"/>
        <v>1.7830855296000003</v>
      </c>
      <c r="N142" s="40" t="s">
        <v>129</v>
      </c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</row>
    <row r="143" spans="1:43" s="40" customFormat="1" x14ac:dyDescent="0.3">
      <c r="A143" s="58" t="s">
        <v>201</v>
      </c>
      <c r="B143" s="58">
        <v>30301554</v>
      </c>
      <c r="C143" s="58" t="s">
        <v>617</v>
      </c>
      <c r="D143" s="58" t="s">
        <v>566</v>
      </c>
      <c r="E143" s="58" t="s">
        <v>210</v>
      </c>
      <c r="F143" s="25" t="s">
        <v>211</v>
      </c>
      <c r="G143" s="59">
        <v>49</v>
      </c>
      <c r="H143" s="25" t="s">
        <v>212</v>
      </c>
      <c r="I143" s="59" t="s">
        <v>27</v>
      </c>
      <c r="J143" s="25" t="s">
        <v>16</v>
      </c>
      <c r="K143" s="60">
        <v>1.59</v>
      </c>
      <c r="L143" s="60">
        <f t="shared" si="7"/>
        <v>1.6943040000000003</v>
      </c>
      <c r="M143" s="60">
        <f t="shared" si="8"/>
        <v>1.7830855296000003</v>
      </c>
      <c r="N143" s="40" t="s">
        <v>709</v>
      </c>
    </row>
    <row r="144" spans="1:43" s="57" customFormat="1" x14ac:dyDescent="0.3">
      <c r="A144" s="58" t="s">
        <v>240</v>
      </c>
      <c r="B144" s="58">
        <v>30301554</v>
      </c>
      <c r="C144" s="58" t="s">
        <v>617</v>
      </c>
      <c r="D144" s="58" t="s">
        <v>246</v>
      </c>
      <c r="E144" s="25" t="s">
        <v>627</v>
      </c>
      <c r="F144" s="25" t="s">
        <v>246</v>
      </c>
      <c r="G144" s="25">
        <v>53</v>
      </c>
      <c r="H144" s="25" t="s">
        <v>246</v>
      </c>
      <c r="I144" s="59" t="s">
        <v>27</v>
      </c>
      <c r="J144" s="25" t="s">
        <v>16</v>
      </c>
      <c r="K144" s="60" t="s">
        <v>628</v>
      </c>
      <c r="L144" s="60">
        <v>3.7</v>
      </c>
      <c r="M144" s="60">
        <f t="shared" si="8"/>
        <v>3.8938800000000002</v>
      </c>
      <c r="N144" s="57" t="s">
        <v>629</v>
      </c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</row>
    <row r="145" spans="1:45" s="40" customFormat="1" x14ac:dyDescent="0.3">
      <c r="A145" s="172" t="s">
        <v>201</v>
      </c>
      <c r="B145" s="172" t="s">
        <v>11</v>
      </c>
      <c r="C145" s="172" t="s">
        <v>12</v>
      </c>
      <c r="D145" s="172" t="s">
        <v>522</v>
      </c>
      <c r="E145" s="172">
        <v>54004</v>
      </c>
      <c r="F145" s="173" t="s">
        <v>207</v>
      </c>
      <c r="G145" s="174">
        <v>54</v>
      </c>
      <c r="H145" s="173" t="s">
        <v>14</v>
      </c>
      <c r="I145" s="174" t="s">
        <v>27</v>
      </c>
      <c r="J145" s="173" t="s">
        <v>16</v>
      </c>
      <c r="K145" s="175">
        <v>2.0531549999999998</v>
      </c>
      <c r="L145" s="175">
        <f t="shared" ref="L145:L168" si="9">+K145*1.0656</f>
        <v>2.1878419679999999</v>
      </c>
      <c r="M145" s="175">
        <f t="shared" si="8"/>
        <v>2.3024848871232</v>
      </c>
      <c r="N145" s="176" t="s">
        <v>733</v>
      </c>
    </row>
    <row r="146" spans="1:45" s="40" customFormat="1" x14ac:dyDescent="0.3">
      <c r="A146" s="172" t="s">
        <v>201</v>
      </c>
      <c r="B146" s="172" t="s">
        <v>11</v>
      </c>
      <c r="C146" s="172" t="s">
        <v>12</v>
      </c>
      <c r="D146" s="172" t="s">
        <v>540</v>
      </c>
      <c r="E146" s="172" t="s">
        <v>208</v>
      </c>
      <c r="F146" s="173" t="s">
        <v>209</v>
      </c>
      <c r="G146" s="174">
        <v>45</v>
      </c>
      <c r="H146" s="173" t="s">
        <v>22</v>
      </c>
      <c r="I146" s="174" t="s">
        <v>27</v>
      </c>
      <c r="J146" s="173" t="s">
        <v>16</v>
      </c>
      <c r="K146" s="175">
        <v>1.59</v>
      </c>
      <c r="L146" s="175">
        <f t="shared" si="9"/>
        <v>1.6943040000000003</v>
      </c>
      <c r="M146" s="175">
        <f t="shared" si="8"/>
        <v>1.7830855296000003</v>
      </c>
      <c r="N146" s="176" t="s">
        <v>733</v>
      </c>
      <c r="AR146" s="57"/>
      <c r="AS146" s="57"/>
    </row>
    <row r="147" spans="1:45" s="40" customFormat="1" x14ac:dyDescent="0.3">
      <c r="A147" s="172" t="s">
        <v>240</v>
      </c>
      <c r="B147" s="172" t="s">
        <v>11</v>
      </c>
      <c r="C147" s="172" t="s">
        <v>12</v>
      </c>
      <c r="D147" s="172" t="s">
        <v>519</v>
      </c>
      <c r="E147" s="172">
        <v>54001</v>
      </c>
      <c r="F147" s="173" t="s">
        <v>241</v>
      </c>
      <c r="G147" s="174">
        <v>54</v>
      </c>
      <c r="H147" s="173" t="s">
        <v>14</v>
      </c>
      <c r="I147" s="174" t="s">
        <v>27</v>
      </c>
      <c r="J147" s="173" t="s">
        <v>16</v>
      </c>
      <c r="K147" s="175">
        <v>2.0320969999999998</v>
      </c>
      <c r="L147" s="175">
        <f t="shared" si="9"/>
        <v>2.1654025631999998</v>
      </c>
      <c r="M147" s="175">
        <f t="shared" si="8"/>
        <v>2.2788696575116796</v>
      </c>
      <c r="N147" s="176" t="s">
        <v>733</v>
      </c>
    </row>
    <row r="148" spans="1:45" s="57" customFormat="1" x14ac:dyDescent="0.3">
      <c r="A148" s="172" t="s">
        <v>260</v>
      </c>
      <c r="B148" s="172" t="s">
        <v>11</v>
      </c>
      <c r="C148" s="172" t="s">
        <v>12</v>
      </c>
      <c r="D148" s="172" t="s">
        <v>520</v>
      </c>
      <c r="E148" s="172">
        <v>54002</v>
      </c>
      <c r="F148" s="173" t="s">
        <v>265</v>
      </c>
      <c r="G148" s="174">
        <v>54</v>
      </c>
      <c r="H148" s="173" t="s">
        <v>14</v>
      </c>
      <c r="I148" s="174" t="s">
        <v>27</v>
      </c>
      <c r="J148" s="173" t="s">
        <v>16</v>
      </c>
      <c r="K148" s="175">
        <v>2.14</v>
      </c>
      <c r="L148" s="175">
        <f t="shared" si="9"/>
        <v>2.2803840000000002</v>
      </c>
      <c r="M148" s="175">
        <f t="shared" si="8"/>
        <v>2.3998761216000002</v>
      </c>
      <c r="N148" s="176" t="s">
        <v>733</v>
      </c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</row>
    <row r="149" spans="1:45" s="57" customFormat="1" x14ac:dyDescent="0.3">
      <c r="A149" s="172" t="s">
        <v>260</v>
      </c>
      <c r="B149" s="172" t="s">
        <v>11</v>
      </c>
      <c r="C149" s="172" t="s">
        <v>12</v>
      </c>
      <c r="D149" s="172" t="s">
        <v>537</v>
      </c>
      <c r="E149" s="172" t="s">
        <v>270</v>
      </c>
      <c r="F149" s="173" t="s">
        <v>243</v>
      </c>
      <c r="G149" s="174">
        <v>45</v>
      </c>
      <c r="H149" s="173" t="s">
        <v>22</v>
      </c>
      <c r="I149" s="174" t="s">
        <v>27</v>
      </c>
      <c r="J149" s="173" t="s">
        <v>16</v>
      </c>
      <c r="K149" s="175">
        <v>1.21</v>
      </c>
      <c r="L149" s="175">
        <f t="shared" si="9"/>
        <v>1.2893760000000001</v>
      </c>
      <c r="M149" s="175">
        <f t="shared" si="8"/>
        <v>1.3569393024</v>
      </c>
      <c r="N149" s="176" t="s">
        <v>733</v>
      </c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</row>
    <row r="150" spans="1:45" s="40" customFormat="1" x14ac:dyDescent="0.3">
      <c r="A150" s="58" t="s">
        <v>201</v>
      </c>
      <c r="B150" s="58">
        <v>94068746</v>
      </c>
      <c r="C150" s="58" t="s">
        <v>734</v>
      </c>
      <c r="D150" s="58" t="s">
        <v>522</v>
      </c>
      <c r="E150" s="58">
        <v>54004</v>
      </c>
      <c r="F150" s="25" t="s">
        <v>207</v>
      </c>
      <c r="G150" s="59">
        <v>54</v>
      </c>
      <c r="H150" s="25" t="s">
        <v>14</v>
      </c>
      <c r="I150" s="59" t="s">
        <v>27</v>
      </c>
      <c r="J150" s="25" t="s">
        <v>16</v>
      </c>
      <c r="K150" s="60">
        <v>2.0531549999999998</v>
      </c>
      <c r="L150" s="60">
        <f t="shared" si="9"/>
        <v>2.1878419679999999</v>
      </c>
      <c r="M150" s="60">
        <f t="shared" si="8"/>
        <v>2.3024848871232</v>
      </c>
      <c r="N150" s="40" t="s">
        <v>731</v>
      </c>
    </row>
    <row r="151" spans="1:45" s="40" customFormat="1" x14ac:dyDescent="0.3">
      <c r="A151" s="58" t="s">
        <v>201</v>
      </c>
      <c r="B151" s="58">
        <v>94068746</v>
      </c>
      <c r="C151" s="58" t="s">
        <v>734</v>
      </c>
      <c r="D151" s="58" t="s">
        <v>540</v>
      </c>
      <c r="E151" s="79" t="s">
        <v>208</v>
      </c>
      <c r="F151" s="25" t="s">
        <v>209</v>
      </c>
      <c r="G151" s="59">
        <v>45</v>
      </c>
      <c r="H151" s="25" t="s">
        <v>22</v>
      </c>
      <c r="I151" s="59" t="s">
        <v>27</v>
      </c>
      <c r="J151" s="25" t="s">
        <v>16</v>
      </c>
      <c r="K151" s="115">
        <v>1.59</v>
      </c>
      <c r="L151" s="60">
        <f t="shared" si="9"/>
        <v>1.6943040000000003</v>
      </c>
      <c r="M151" s="60">
        <f t="shared" si="8"/>
        <v>1.7830855296000003</v>
      </c>
      <c r="N151" s="40" t="s">
        <v>731</v>
      </c>
      <c r="AR151" s="57"/>
      <c r="AS151" s="57"/>
    </row>
    <row r="152" spans="1:45" s="40" customFormat="1" x14ac:dyDescent="0.3">
      <c r="A152" s="58" t="s">
        <v>240</v>
      </c>
      <c r="B152" s="58">
        <v>94068746</v>
      </c>
      <c r="C152" s="58" t="s">
        <v>734</v>
      </c>
      <c r="D152" s="58" t="s">
        <v>519</v>
      </c>
      <c r="E152" s="58">
        <v>54001</v>
      </c>
      <c r="F152" s="25" t="s">
        <v>241</v>
      </c>
      <c r="G152" s="59">
        <v>54</v>
      </c>
      <c r="H152" s="25" t="s">
        <v>14</v>
      </c>
      <c r="I152" s="59" t="s">
        <v>27</v>
      </c>
      <c r="J152" s="25" t="s">
        <v>16</v>
      </c>
      <c r="K152" s="60">
        <v>2.0320969999999998</v>
      </c>
      <c r="L152" s="60">
        <f t="shared" si="9"/>
        <v>2.1654025631999998</v>
      </c>
      <c r="M152" s="60">
        <f t="shared" si="8"/>
        <v>2.2788696575116796</v>
      </c>
      <c r="N152" s="40" t="s">
        <v>731</v>
      </c>
    </row>
    <row r="153" spans="1:45" s="57" customFormat="1" x14ac:dyDescent="0.3">
      <c r="A153" s="58" t="s">
        <v>260</v>
      </c>
      <c r="B153" s="58">
        <v>94068746</v>
      </c>
      <c r="C153" s="58" t="s">
        <v>734</v>
      </c>
      <c r="D153" s="58" t="s">
        <v>520</v>
      </c>
      <c r="E153" s="58">
        <v>54002</v>
      </c>
      <c r="F153" s="25" t="s">
        <v>265</v>
      </c>
      <c r="G153" s="59">
        <v>54</v>
      </c>
      <c r="H153" s="25" t="s">
        <v>14</v>
      </c>
      <c r="I153" s="59" t="s">
        <v>27</v>
      </c>
      <c r="J153" s="25" t="s">
        <v>16</v>
      </c>
      <c r="K153" s="60">
        <v>2.14</v>
      </c>
      <c r="L153" s="60">
        <f t="shared" si="9"/>
        <v>2.2803840000000002</v>
      </c>
      <c r="M153" s="60">
        <f t="shared" si="8"/>
        <v>2.3998761216000002</v>
      </c>
      <c r="N153" s="40" t="s">
        <v>731</v>
      </c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</row>
    <row r="154" spans="1:45" s="57" customFormat="1" x14ac:dyDescent="0.3">
      <c r="A154" s="58" t="s">
        <v>260</v>
      </c>
      <c r="B154" s="58">
        <v>94068746</v>
      </c>
      <c r="C154" s="58" t="s">
        <v>734</v>
      </c>
      <c r="D154" s="58" t="s">
        <v>537</v>
      </c>
      <c r="E154" s="58" t="s">
        <v>270</v>
      </c>
      <c r="F154" s="25" t="s">
        <v>243</v>
      </c>
      <c r="G154" s="59">
        <v>45</v>
      </c>
      <c r="H154" s="25" t="s">
        <v>22</v>
      </c>
      <c r="I154" s="59" t="s">
        <v>27</v>
      </c>
      <c r="J154" s="25" t="s">
        <v>16</v>
      </c>
      <c r="K154" s="115">
        <v>1.21</v>
      </c>
      <c r="L154" s="60">
        <f t="shared" si="9"/>
        <v>1.2893760000000001</v>
      </c>
      <c r="M154" s="60">
        <f t="shared" si="8"/>
        <v>1.3569393024</v>
      </c>
      <c r="N154" s="40" t="s">
        <v>731</v>
      </c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</row>
    <row r="155" spans="1:45" s="41" customFormat="1" x14ac:dyDescent="0.3">
      <c r="A155" s="58" t="s">
        <v>201</v>
      </c>
      <c r="B155" s="58" t="s">
        <v>151</v>
      </c>
      <c r="C155" s="58" t="s">
        <v>152</v>
      </c>
      <c r="D155" s="58" t="s">
        <v>529</v>
      </c>
      <c r="E155" s="79" t="s">
        <v>202</v>
      </c>
      <c r="F155" s="25" t="s">
        <v>203</v>
      </c>
      <c r="G155" s="59">
        <v>43</v>
      </c>
      <c r="H155" s="25" t="s">
        <v>26</v>
      </c>
      <c r="I155" s="59" t="s">
        <v>15</v>
      </c>
      <c r="J155" s="25" t="s">
        <v>16</v>
      </c>
      <c r="K155" s="60">
        <v>286.50461899999999</v>
      </c>
      <c r="L155" s="60">
        <f t="shared" si="9"/>
        <v>305.29932200640002</v>
      </c>
      <c r="M155" s="60">
        <f t="shared" si="8"/>
        <v>321.29700647953536</v>
      </c>
      <c r="N155" s="40" t="s">
        <v>129</v>
      </c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</row>
    <row r="156" spans="1:45" s="40" customFormat="1" x14ac:dyDescent="0.3">
      <c r="A156" s="58" t="s">
        <v>201</v>
      </c>
      <c r="B156" s="58" t="s">
        <v>151</v>
      </c>
      <c r="C156" s="58" t="s">
        <v>152</v>
      </c>
      <c r="D156" s="58" t="s">
        <v>567</v>
      </c>
      <c r="E156" s="58" t="s">
        <v>204</v>
      </c>
      <c r="F156" s="58" t="s">
        <v>205</v>
      </c>
      <c r="G156" s="95">
        <v>50</v>
      </c>
      <c r="H156" s="58" t="s">
        <v>39</v>
      </c>
      <c r="I156" s="95" t="s">
        <v>15</v>
      </c>
      <c r="J156" s="58" t="s">
        <v>16</v>
      </c>
      <c r="K156" s="60">
        <v>223.84</v>
      </c>
      <c r="L156" s="60">
        <f t="shared" si="9"/>
        <v>238.52390400000002</v>
      </c>
      <c r="M156" s="60">
        <f t="shared" si="8"/>
        <v>251.02255656960003</v>
      </c>
      <c r="N156" s="40" t="s">
        <v>129</v>
      </c>
    </row>
    <row r="157" spans="1:45" s="40" customFormat="1" x14ac:dyDescent="0.3">
      <c r="A157" s="58" t="s">
        <v>201</v>
      </c>
      <c r="B157" s="58" t="s">
        <v>151</v>
      </c>
      <c r="C157" s="58" t="s">
        <v>152</v>
      </c>
      <c r="D157" s="58" t="s">
        <v>521</v>
      </c>
      <c r="E157" s="58">
        <v>54003</v>
      </c>
      <c r="F157" s="25" t="s">
        <v>206</v>
      </c>
      <c r="G157" s="59">
        <v>54</v>
      </c>
      <c r="H157" s="25" t="s">
        <v>14</v>
      </c>
      <c r="I157" s="59" t="s">
        <v>27</v>
      </c>
      <c r="J157" s="25" t="s">
        <v>16</v>
      </c>
      <c r="K157" s="60">
        <v>2.34</v>
      </c>
      <c r="L157" s="60">
        <f t="shared" si="9"/>
        <v>2.4935040000000002</v>
      </c>
      <c r="M157" s="60">
        <f t="shared" si="8"/>
        <v>2.6241636096000001</v>
      </c>
      <c r="N157" s="40" t="s">
        <v>129</v>
      </c>
    </row>
    <row r="158" spans="1:45" s="40" customFormat="1" x14ac:dyDescent="0.3">
      <c r="A158" s="58" t="s">
        <v>201</v>
      </c>
      <c r="B158" s="58" t="s">
        <v>151</v>
      </c>
      <c r="C158" s="58" t="s">
        <v>152</v>
      </c>
      <c r="D158" s="58" t="s">
        <v>522</v>
      </c>
      <c r="E158" s="58">
        <v>54004</v>
      </c>
      <c r="F158" s="25" t="s">
        <v>207</v>
      </c>
      <c r="G158" s="59">
        <v>54</v>
      </c>
      <c r="H158" s="25" t="s">
        <v>14</v>
      </c>
      <c r="I158" s="59" t="s">
        <v>27</v>
      </c>
      <c r="J158" s="25" t="s">
        <v>16</v>
      </c>
      <c r="K158" s="60">
        <v>2.0531549999999998</v>
      </c>
      <c r="L158" s="60">
        <f t="shared" si="9"/>
        <v>2.1878419679999999</v>
      </c>
      <c r="M158" s="60">
        <f t="shared" si="8"/>
        <v>2.3024848871232</v>
      </c>
      <c r="N158" s="40" t="s">
        <v>129</v>
      </c>
    </row>
    <row r="159" spans="1:45" s="41" customFormat="1" x14ac:dyDescent="0.3">
      <c r="A159" s="58" t="s">
        <v>201</v>
      </c>
      <c r="B159" s="58" t="s">
        <v>151</v>
      </c>
      <c r="C159" s="58" t="s">
        <v>152</v>
      </c>
      <c r="D159" s="58" t="s">
        <v>540</v>
      </c>
      <c r="E159" s="79" t="s">
        <v>208</v>
      </c>
      <c r="F159" s="25" t="s">
        <v>209</v>
      </c>
      <c r="G159" s="59">
        <v>45</v>
      </c>
      <c r="H159" s="25" t="s">
        <v>22</v>
      </c>
      <c r="I159" s="59" t="s">
        <v>27</v>
      </c>
      <c r="J159" s="25" t="s">
        <v>16</v>
      </c>
      <c r="K159" s="115">
        <v>1.59</v>
      </c>
      <c r="L159" s="60">
        <f t="shared" si="9"/>
        <v>1.6943040000000003</v>
      </c>
      <c r="M159" s="60">
        <f t="shared" si="8"/>
        <v>1.7830855296000003</v>
      </c>
      <c r="N159" s="40" t="s">
        <v>129</v>
      </c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</row>
    <row r="160" spans="1:45" s="40" customFormat="1" x14ac:dyDescent="0.3">
      <c r="A160" s="58" t="s">
        <v>201</v>
      </c>
      <c r="B160" s="58" t="s">
        <v>151</v>
      </c>
      <c r="C160" s="58" t="s">
        <v>152</v>
      </c>
      <c r="D160" s="58" t="s">
        <v>566</v>
      </c>
      <c r="E160" s="58" t="s">
        <v>210</v>
      </c>
      <c r="F160" s="25" t="s">
        <v>211</v>
      </c>
      <c r="G160" s="59">
        <v>49</v>
      </c>
      <c r="H160" s="25" t="s">
        <v>212</v>
      </c>
      <c r="I160" s="59" t="s">
        <v>27</v>
      </c>
      <c r="J160" s="25" t="s">
        <v>16</v>
      </c>
      <c r="K160" s="60">
        <v>1.59</v>
      </c>
      <c r="L160" s="60">
        <f t="shared" si="9"/>
        <v>1.6943040000000003</v>
      </c>
      <c r="M160" s="60">
        <f t="shared" si="8"/>
        <v>1.7830855296000003</v>
      </c>
      <c r="N160" s="40" t="s">
        <v>129</v>
      </c>
    </row>
    <row r="161" spans="1:45" s="41" customFormat="1" x14ac:dyDescent="0.3">
      <c r="A161" s="58" t="s">
        <v>240</v>
      </c>
      <c r="B161" s="58" t="s">
        <v>151</v>
      </c>
      <c r="C161" s="58" t="s">
        <v>152</v>
      </c>
      <c r="D161" s="58" t="s">
        <v>519</v>
      </c>
      <c r="E161" s="58">
        <v>54001</v>
      </c>
      <c r="F161" s="25" t="s">
        <v>241</v>
      </c>
      <c r="G161" s="59">
        <v>54</v>
      </c>
      <c r="H161" s="25" t="s">
        <v>14</v>
      </c>
      <c r="I161" s="59" t="s">
        <v>27</v>
      </c>
      <c r="J161" s="25" t="s">
        <v>16</v>
      </c>
      <c r="K161" s="60">
        <v>2.0320969999999998</v>
      </c>
      <c r="L161" s="60">
        <f t="shared" si="9"/>
        <v>2.1654025631999998</v>
      </c>
      <c r="M161" s="60">
        <f t="shared" si="8"/>
        <v>2.2788696575116796</v>
      </c>
      <c r="N161" s="40" t="s">
        <v>129</v>
      </c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</row>
    <row r="162" spans="1:45" s="41" customFormat="1" x14ac:dyDescent="0.3">
      <c r="A162" s="58" t="s">
        <v>240</v>
      </c>
      <c r="B162" s="58" t="s">
        <v>151</v>
      </c>
      <c r="C162" s="58" t="s">
        <v>152</v>
      </c>
      <c r="D162" s="58" t="s">
        <v>545</v>
      </c>
      <c r="E162" s="58" t="s">
        <v>242</v>
      </c>
      <c r="F162" s="25" t="s">
        <v>380</v>
      </c>
      <c r="G162" s="59">
        <v>45</v>
      </c>
      <c r="H162" s="25" t="s">
        <v>22</v>
      </c>
      <c r="I162" s="59" t="s">
        <v>27</v>
      </c>
      <c r="J162" s="25" t="s">
        <v>16</v>
      </c>
      <c r="K162" s="115">
        <v>1.03</v>
      </c>
      <c r="L162" s="60">
        <f t="shared" si="9"/>
        <v>1.0975680000000001</v>
      </c>
      <c r="M162" s="60">
        <f t="shared" si="8"/>
        <v>1.1550805632000001</v>
      </c>
      <c r="N162" s="40" t="s">
        <v>129</v>
      </c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</row>
    <row r="163" spans="1:45" s="41" customFormat="1" x14ac:dyDescent="0.3">
      <c r="A163" s="58" t="s">
        <v>260</v>
      </c>
      <c r="B163" s="58" t="s">
        <v>151</v>
      </c>
      <c r="C163" s="58" t="s">
        <v>152</v>
      </c>
      <c r="D163" s="58" t="s">
        <v>534</v>
      </c>
      <c r="E163" s="58" t="s">
        <v>261</v>
      </c>
      <c r="F163" s="25" t="s">
        <v>262</v>
      </c>
      <c r="G163" s="59">
        <v>44</v>
      </c>
      <c r="H163" s="25" t="s">
        <v>19</v>
      </c>
      <c r="I163" s="59" t="s">
        <v>15</v>
      </c>
      <c r="J163" s="25" t="s">
        <v>16</v>
      </c>
      <c r="K163" s="60">
        <v>286.50461899999999</v>
      </c>
      <c r="L163" s="60">
        <f t="shared" si="9"/>
        <v>305.29932200640002</v>
      </c>
      <c r="M163" s="60">
        <f t="shared" ref="M163:M184" si="10">+L163*1.0524</f>
        <v>321.29700647953536</v>
      </c>
      <c r="N163" s="40" t="s">
        <v>129</v>
      </c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</row>
    <row r="164" spans="1:45" s="41" customFormat="1" x14ac:dyDescent="0.3">
      <c r="A164" s="58" t="s">
        <v>260</v>
      </c>
      <c r="B164" s="58" t="s">
        <v>151</v>
      </c>
      <c r="C164" s="58" t="s">
        <v>152</v>
      </c>
      <c r="D164" s="58" t="s">
        <v>146</v>
      </c>
      <c r="E164" s="58" t="s">
        <v>263</v>
      </c>
      <c r="F164" s="25" t="s">
        <v>264</v>
      </c>
      <c r="G164" s="59">
        <v>41</v>
      </c>
      <c r="H164" s="25" t="s">
        <v>146</v>
      </c>
      <c r="I164" s="59" t="s">
        <v>23</v>
      </c>
      <c r="J164" s="25" t="s">
        <v>16</v>
      </c>
      <c r="K164" s="60">
        <v>105.21</v>
      </c>
      <c r="L164" s="60">
        <f t="shared" si="9"/>
        <v>112.11177600000001</v>
      </c>
      <c r="M164" s="60">
        <f t="shared" si="10"/>
        <v>117.98643306240001</v>
      </c>
      <c r="N164" s="40" t="s">
        <v>129</v>
      </c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</row>
    <row r="165" spans="1:45" s="41" customFormat="1" x14ac:dyDescent="0.3">
      <c r="A165" s="58" t="s">
        <v>260</v>
      </c>
      <c r="B165" s="58" t="s">
        <v>151</v>
      </c>
      <c r="C165" s="58" t="s">
        <v>152</v>
      </c>
      <c r="D165" s="58" t="s">
        <v>520</v>
      </c>
      <c r="E165" s="58">
        <v>54002</v>
      </c>
      <c r="F165" s="25" t="s">
        <v>265</v>
      </c>
      <c r="G165" s="59">
        <v>54</v>
      </c>
      <c r="H165" s="25" t="s">
        <v>14</v>
      </c>
      <c r="I165" s="59" t="s">
        <v>27</v>
      </c>
      <c r="J165" s="25" t="s">
        <v>16</v>
      </c>
      <c r="K165" s="60">
        <v>2.14</v>
      </c>
      <c r="L165" s="60">
        <f t="shared" si="9"/>
        <v>2.2803840000000002</v>
      </c>
      <c r="M165" s="60">
        <f t="shared" si="10"/>
        <v>2.3998761216000002</v>
      </c>
      <c r="N165" s="40" t="s">
        <v>129</v>
      </c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</row>
    <row r="166" spans="1:45" s="41" customFormat="1" x14ac:dyDescent="0.3">
      <c r="A166" s="58" t="s">
        <v>260</v>
      </c>
      <c r="B166" s="58" t="s">
        <v>151</v>
      </c>
      <c r="C166" s="58" t="s">
        <v>152</v>
      </c>
      <c r="D166" s="58" t="s">
        <v>544</v>
      </c>
      <c r="E166" s="58" t="s">
        <v>266</v>
      </c>
      <c r="F166" s="25" t="s">
        <v>267</v>
      </c>
      <c r="G166" s="59">
        <v>45</v>
      </c>
      <c r="H166" s="25" t="s">
        <v>22</v>
      </c>
      <c r="I166" s="59" t="s">
        <v>27</v>
      </c>
      <c r="J166" s="25" t="s">
        <v>16</v>
      </c>
      <c r="K166" s="60">
        <v>1.59</v>
      </c>
      <c r="L166" s="60">
        <f t="shared" si="9"/>
        <v>1.6943040000000003</v>
      </c>
      <c r="M166" s="60">
        <f t="shared" si="10"/>
        <v>1.7830855296000003</v>
      </c>
      <c r="N166" s="40" t="s">
        <v>129</v>
      </c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</row>
    <row r="167" spans="1:45" s="41" customFormat="1" x14ac:dyDescent="0.3">
      <c r="A167" s="58" t="s">
        <v>260</v>
      </c>
      <c r="B167" s="58" t="s">
        <v>151</v>
      </c>
      <c r="C167" s="58" t="s">
        <v>152</v>
      </c>
      <c r="D167" s="58" t="s">
        <v>549</v>
      </c>
      <c r="E167" s="58" t="s">
        <v>268</v>
      </c>
      <c r="F167" s="25" t="s">
        <v>269</v>
      </c>
      <c r="G167" s="59">
        <v>45</v>
      </c>
      <c r="H167" s="25" t="s">
        <v>22</v>
      </c>
      <c r="I167" s="59" t="s">
        <v>27</v>
      </c>
      <c r="J167" s="25" t="s">
        <v>16</v>
      </c>
      <c r="K167" s="60">
        <v>1.326654</v>
      </c>
      <c r="L167" s="60">
        <f t="shared" si="9"/>
        <v>1.4136825024000002</v>
      </c>
      <c r="M167" s="60">
        <f t="shared" si="10"/>
        <v>1.4877594655257602</v>
      </c>
      <c r="N167" s="40" t="s">
        <v>129</v>
      </c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</row>
    <row r="168" spans="1:45" s="40" customFormat="1" x14ac:dyDescent="0.3">
      <c r="A168" s="58" t="s">
        <v>260</v>
      </c>
      <c r="B168" s="58" t="s">
        <v>151</v>
      </c>
      <c r="C168" s="58" t="s">
        <v>152</v>
      </c>
      <c r="D168" s="58" t="s">
        <v>537</v>
      </c>
      <c r="E168" s="58" t="s">
        <v>270</v>
      </c>
      <c r="F168" s="25" t="s">
        <v>243</v>
      </c>
      <c r="G168" s="59">
        <v>45</v>
      </c>
      <c r="H168" s="25" t="s">
        <v>22</v>
      </c>
      <c r="I168" s="59" t="s">
        <v>27</v>
      </c>
      <c r="J168" s="25" t="s">
        <v>16</v>
      </c>
      <c r="K168" s="115">
        <v>1.21</v>
      </c>
      <c r="L168" s="60">
        <f t="shared" si="9"/>
        <v>1.2893760000000001</v>
      </c>
      <c r="M168" s="60">
        <f t="shared" si="10"/>
        <v>1.3569393024</v>
      </c>
      <c r="N168" s="40" t="s">
        <v>129</v>
      </c>
    </row>
    <row r="169" spans="1:45" s="40" customFormat="1" x14ac:dyDescent="0.3">
      <c r="A169" s="58" t="s">
        <v>240</v>
      </c>
      <c r="B169" s="58" t="s">
        <v>151</v>
      </c>
      <c r="C169" s="58" t="s">
        <v>152</v>
      </c>
      <c r="D169" s="58" t="s">
        <v>246</v>
      </c>
      <c r="E169" s="25" t="s">
        <v>627</v>
      </c>
      <c r="F169" s="25" t="s">
        <v>246</v>
      </c>
      <c r="G169" s="25">
        <v>53</v>
      </c>
      <c r="H169" s="25" t="s">
        <v>246</v>
      </c>
      <c r="I169" s="59" t="s">
        <v>27</v>
      </c>
      <c r="J169" s="25" t="s">
        <v>16</v>
      </c>
      <c r="K169" s="60" t="s">
        <v>628</v>
      </c>
      <c r="L169" s="60">
        <v>3.7</v>
      </c>
      <c r="M169" s="60">
        <f t="shared" si="10"/>
        <v>3.8938800000000002</v>
      </c>
      <c r="N169" s="57" t="s">
        <v>629</v>
      </c>
    </row>
    <row r="170" spans="1:45" s="41" customFormat="1" x14ac:dyDescent="0.3">
      <c r="A170" s="58" t="s">
        <v>201</v>
      </c>
      <c r="B170" s="58">
        <v>94067333</v>
      </c>
      <c r="C170" s="58" t="s">
        <v>28</v>
      </c>
      <c r="D170" s="58" t="s">
        <v>521</v>
      </c>
      <c r="E170" s="58">
        <v>54003</v>
      </c>
      <c r="F170" s="25" t="s">
        <v>206</v>
      </c>
      <c r="G170" s="59">
        <v>54</v>
      </c>
      <c r="H170" s="25" t="s">
        <v>14</v>
      </c>
      <c r="I170" s="59" t="s">
        <v>27</v>
      </c>
      <c r="J170" s="25" t="s">
        <v>16</v>
      </c>
      <c r="K170" s="60">
        <v>2.34</v>
      </c>
      <c r="L170" s="60">
        <f>+K170*1.0656</f>
        <v>2.4935040000000002</v>
      </c>
      <c r="M170" s="60">
        <f t="shared" si="10"/>
        <v>2.6241636096000001</v>
      </c>
      <c r="N170" s="57" t="s">
        <v>595</v>
      </c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</row>
    <row r="171" spans="1:45" s="41" customFormat="1" x14ac:dyDescent="0.3">
      <c r="A171" s="58" t="s">
        <v>201</v>
      </c>
      <c r="B171" s="58">
        <v>94067333</v>
      </c>
      <c r="C171" s="58" t="s">
        <v>28</v>
      </c>
      <c r="D171" s="58" t="s">
        <v>522</v>
      </c>
      <c r="E171" s="58">
        <v>54004</v>
      </c>
      <c r="F171" s="25" t="s">
        <v>207</v>
      </c>
      <c r="G171" s="59">
        <v>54</v>
      </c>
      <c r="H171" s="25" t="s">
        <v>14</v>
      </c>
      <c r="I171" s="59" t="s">
        <v>27</v>
      </c>
      <c r="J171" s="25" t="s">
        <v>16</v>
      </c>
      <c r="K171" s="60">
        <v>2.0531549999999998</v>
      </c>
      <c r="L171" s="60">
        <f>+K171*1.0656</f>
        <v>2.1878419679999999</v>
      </c>
      <c r="M171" s="60">
        <f t="shared" si="10"/>
        <v>2.3024848871232</v>
      </c>
      <c r="N171" s="57" t="s">
        <v>595</v>
      </c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</row>
    <row r="172" spans="1:45" s="41" customFormat="1" x14ac:dyDescent="0.3">
      <c r="A172" s="58" t="s">
        <v>201</v>
      </c>
      <c r="B172" s="58">
        <v>94067333</v>
      </c>
      <c r="C172" s="58" t="s">
        <v>28</v>
      </c>
      <c r="D172" s="58" t="s">
        <v>540</v>
      </c>
      <c r="E172" s="79" t="s">
        <v>208</v>
      </c>
      <c r="F172" s="25" t="s">
        <v>209</v>
      </c>
      <c r="G172" s="59">
        <v>45</v>
      </c>
      <c r="H172" s="25" t="s">
        <v>22</v>
      </c>
      <c r="I172" s="59" t="s">
        <v>27</v>
      </c>
      <c r="J172" s="25" t="s">
        <v>16</v>
      </c>
      <c r="K172" s="115">
        <v>1.59</v>
      </c>
      <c r="L172" s="60">
        <f>+K172*1.0656</f>
        <v>1.6943040000000003</v>
      </c>
      <c r="M172" s="60">
        <f t="shared" si="10"/>
        <v>1.7830855296000003</v>
      </c>
      <c r="N172" s="57" t="s">
        <v>595</v>
      </c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</row>
    <row r="173" spans="1:45" s="41" customFormat="1" x14ac:dyDescent="0.3">
      <c r="A173" s="58" t="s">
        <v>201</v>
      </c>
      <c r="B173" s="58">
        <v>94067333</v>
      </c>
      <c r="C173" s="58" t="s">
        <v>28</v>
      </c>
      <c r="D173" s="58" t="s">
        <v>566</v>
      </c>
      <c r="E173" s="58" t="s">
        <v>210</v>
      </c>
      <c r="F173" s="25" t="s">
        <v>211</v>
      </c>
      <c r="G173" s="59">
        <v>49</v>
      </c>
      <c r="H173" s="25" t="s">
        <v>212</v>
      </c>
      <c r="I173" s="59" t="s">
        <v>27</v>
      </c>
      <c r="J173" s="25" t="s">
        <v>16</v>
      </c>
      <c r="K173" s="60">
        <v>1.59</v>
      </c>
      <c r="L173" s="60">
        <f>+K173*1.0656</f>
        <v>1.6943040000000003</v>
      </c>
      <c r="M173" s="60">
        <f t="shared" si="10"/>
        <v>1.7830855296000003</v>
      </c>
      <c r="N173" s="57" t="s">
        <v>595</v>
      </c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</row>
    <row r="174" spans="1:45" s="57" customFormat="1" x14ac:dyDescent="0.3">
      <c r="A174" s="58" t="s">
        <v>240</v>
      </c>
      <c r="B174" s="58">
        <v>94067333</v>
      </c>
      <c r="C174" s="58" t="s">
        <v>28</v>
      </c>
      <c r="D174" s="58" t="s">
        <v>246</v>
      </c>
      <c r="E174" s="25" t="s">
        <v>627</v>
      </c>
      <c r="F174" s="25" t="s">
        <v>246</v>
      </c>
      <c r="G174" s="25">
        <v>53</v>
      </c>
      <c r="H174" s="25" t="s">
        <v>246</v>
      </c>
      <c r="I174" s="59" t="s">
        <v>27</v>
      </c>
      <c r="J174" s="25" t="s">
        <v>16</v>
      </c>
      <c r="K174" s="60" t="s">
        <v>628</v>
      </c>
      <c r="L174" s="60">
        <v>3.7</v>
      </c>
      <c r="M174" s="60">
        <f t="shared" si="10"/>
        <v>3.8938800000000002</v>
      </c>
      <c r="N174" s="57" t="s">
        <v>629</v>
      </c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</row>
    <row r="175" spans="1:45" s="57" customFormat="1" x14ac:dyDescent="0.3">
      <c r="A175" s="58" t="s">
        <v>240</v>
      </c>
      <c r="B175" s="58">
        <v>94067333</v>
      </c>
      <c r="C175" s="58" t="s">
        <v>28</v>
      </c>
      <c r="D175" s="58" t="s">
        <v>519</v>
      </c>
      <c r="E175" s="58">
        <v>54001</v>
      </c>
      <c r="F175" s="25" t="s">
        <v>241</v>
      </c>
      <c r="G175" s="59">
        <v>54</v>
      </c>
      <c r="H175" s="25" t="s">
        <v>14</v>
      </c>
      <c r="I175" s="59" t="s">
        <v>27</v>
      </c>
      <c r="J175" s="25" t="s">
        <v>16</v>
      </c>
      <c r="K175" s="60">
        <v>2.0320969999999998</v>
      </c>
      <c r="L175" s="60">
        <f t="shared" ref="L175:L184" si="11">+K175*1.0656</f>
        <v>2.1654025631999998</v>
      </c>
      <c r="M175" s="60">
        <f t="shared" si="10"/>
        <v>2.2788696575116796</v>
      </c>
      <c r="N175" s="57" t="s">
        <v>595</v>
      </c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</row>
    <row r="176" spans="1:45" s="41" customFormat="1" x14ac:dyDescent="0.3">
      <c r="A176" s="58" t="s">
        <v>240</v>
      </c>
      <c r="B176" s="58">
        <v>94067333</v>
      </c>
      <c r="C176" s="58" t="s">
        <v>28</v>
      </c>
      <c r="D176" s="58" t="s">
        <v>545</v>
      </c>
      <c r="E176" s="58" t="s">
        <v>242</v>
      </c>
      <c r="F176" s="25" t="s">
        <v>380</v>
      </c>
      <c r="G176" s="59">
        <v>45</v>
      </c>
      <c r="H176" s="25" t="s">
        <v>22</v>
      </c>
      <c r="I176" s="59" t="s">
        <v>27</v>
      </c>
      <c r="J176" s="25" t="s">
        <v>16</v>
      </c>
      <c r="K176" s="115">
        <v>1.03</v>
      </c>
      <c r="L176" s="60">
        <f t="shared" si="11"/>
        <v>1.0975680000000001</v>
      </c>
      <c r="M176" s="60">
        <f t="shared" si="10"/>
        <v>1.1550805632000001</v>
      </c>
      <c r="N176" s="57" t="s">
        <v>595</v>
      </c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</row>
    <row r="177" spans="1:45" s="41" customFormat="1" x14ac:dyDescent="0.3">
      <c r="A177" s="58" t="s">
        <v>260</v>
      </c>
      <c r="B177" s="58">
        <v>94067333</v>
      </c>
      <c r="C177" s="58" t="s">
        <v>28</v>
      </c>
      <c r="D177" s="58" t="s">
        <v>146</v>
      </c>
      <c r="E177" s="58" t="s">
        <v>263</v>
      </c>
      <c r="F177" s="25" t="s">
        <v>264</v>
      </c>
      <c r="G177" s="59">
        <v>41</v>
      </c>
      <c r="H177" s="25" t="s">
        <v>146</v>
      </c>
      <c r="I177" s="59" t="s">
        <v>23</v>
      </c>
      <c r="J177" s="25" t="s">
        <v>16</v>
      </c>
      <c r="K177" s="60">
        <v>105.21</v>
      </c>
      <c r="L177" s="60">
        <f t="shared" si="11"/>
        <v>112.11177600000001</v>
      </c>
      <c r="M177" s="60">
        <f t="shared" si="10"/>
        <v>117.98643306240001</v>
      </c>
      <c r="N177" s="57" t="s">
        <v>595</v>
      </c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</row>
    <row r="178" spans="1:45" s="41" customFormat="1" x14ac:dyDescent="0.3">
      <c r="A178" s="58" t="s">
        <v>260</v>
      </c>
      <c r="B178" s="58">
        <v>94067333</v>
      </c>
      <c r="C178" s="58" t="s">
        <v>28</v>
      </c>
      <c r="D178" s="58" t="s">
        <v>520</v>
      </c>
      <c r="E178" s="58">
        <v>54002</v>
      </c>
      <c r="F178" s="25" t="s">
        <v>265</v>
      </c>
      <c r="G178" s="59">
        <v>54</v>
      </c>
      <c r="H178" s="25" t="s">
        <v>14</v>
      </c>
      <c r="I178" s="59" t="s">
        <v>27</v>
      </c>
      <c r="J178" s="25" t="s">
        <v>16</v>
      </c>
      <c r="K178" s="60">
        <v>2.14</v>
      </c>
      <c r="L178" s="60">
        <f t="shared" si="11"/>
        <v>2.2803840000000002</v>
      </c>
      <c r="M178" s="60">
        <f t="shared" si="10"/>
        <v>2.3998761216000002</v>
      </c>
      <c r="N178" s="57" t="s">
        <v>595</v>
      </c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</row>
    <row r="179" spans="1:45" s="41" customFormat="1" x14ac:dyDescent="0.3">
      <c r="A179" s="58" t="s">
        <v>260</v>
      </c>
      <c r="B179" s="58">
        <v>94067333</v>
      </c>
      <c r="C179" s="58" t="s">
        <v>28</v>
      </c>
      <c r="D179" s="58" t="s">
        <v>544</v>
      </c>
      <c r="E179" s="58" t="s">
        <v>266</v>
      </c>
      <c r="F179" s="25" t="s">
        <v>267</v>
      </c>
      <c r="G179" s="59">
        <v>45</v>
      </c>
      <c r="H179" s="25" t="s">
        <v>22</v>
      </c>
      <c r="I179" s="59" t="s">
        <v>27</v>
      </c>
      <c r="J179" s="25" t="s">
        <v>16</v>
      </c>
      <c r="K179" s="60">
        <v>1.59</v>
      </c>
      <c r="L179" s="60">
        <f t="shared" si="11"/>
        <v>1.6943040000000003</v>
      </c>
      <c r="M179" s="60">
        <f t="shared" si="10"/>
        <v>1.7830855296000003</v>
      </c>
      <c r="N179" s="57" t="s">
        <v>595</v>
      </c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</row>
    <row r="180" spans="1:45" s="41" customFormat="1" x14ac:dyDescent="0.3">
      <c r="A180" s="58" t="s">
        <v>260</v>
      </c>
      <c r="B180" s="58">
        <v>94067333</v>
      </c>
      <c r="C180" s="58" t="s">
        <v>28</v>
      </c>
      <c r="D180" s="58" t="s">
        <v>537</v>
      </c>
      <c r="E180" s="58" t="s">
        <v>270</v>
      </c>
      <c r="F180" s="25" t="s">
        <v>243</v>
      </c>
      <c r="G180" s="59">
        <v>45</v>
      </c>
      <c r="H180" s="25" t="s">
        <v>22</v>
      </c>
      <c r="I180" s="59" t="s">
        <v>27</v>
      </c>
      <c r="J180" s="25" t="s">
        <v>16</v>
      </c>
      <c r="K180" s="115">
        <v>1.21</v>
      </c>
      <c r="L180" s="60">
        <f t="shared" si="11"/>
        <v>1.2893760000000001</v>
      </c>
      <c r="M180" s="60">
        <f t="shared" si="10"/>
        <v>1.3569393024</v>
      </c>
      <c r="N180" s="57" t="s">
        <v>595</v>
      </c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</row>
    <row r="181" spans="1:45" s="41" customFormat="1" x14ac:dyDescent="0.3">
      <c r="A181" s="58" t="s">
        <v>201</v>
      </c>
      <c r="B181" s="58" t="s">
        <v>213</v>
      </c>
      <c r="C181" s="58" t="s">
        <v>214</v>
      </c>
      <c r="D181" s="58" t="s">
        <v>522</v>
      </c>
      <c r="E181" s="58">
        <v>54004</v>
      </c>
      <c r="F181" s="25" t="s">
        <v>207</v>
      </c>
      <c r="G181" s="59">
        <v>54</v>
      </c>
      <c r="H181" s="25" t="s">
        <v>14</v>
      </c>
      <c r="I181" s="59" t="s">
        <v>27</v>
      </c>
      <c r="J181" s="25" t="s">
        <v>16</v>
      </c>
      <c r="K181" s="60">
        <v>2.0531549999999998</v>
      </c>
      <c r="L181" s="60">
        <f t="shared" si="11"/>
        <v>2.1878419679999999</v>
      </c>
      <c r="M181" s="60">
        <f t="shared" si="10"/>
        <v>2.3024848871232</v>
      </c>
      <c r="N181" s="40" t="s">
        <v>129</v>
      </c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</row>
    <row r="182" spans="1:45" s="41" customFormat="1" x14ac:dyDescent="0.3">
      <c r="A182" s="58" t="s">
        <v>201</v>
      </c>
      <c r="B182" s="58">
        <v>94062443</v>
      </c>
      <c r="C182" s="58" t="s">
        <v>214</v>
      </c>
      <c r="D182" s="58" t="s">
        <v>540</v>
      </c>
      <c r="E182" s="79" t="s">
        <v>208</v>
      </c>
      <c r="F182" s="25" t="s">
        <v>209</v>
      </c>
      <c r="G182" s="59">
        <v>45</v>
      </c>
      <c r="H182" s="25" t="s">
        <v>22</v>
      </c>
      <c r="I182" s="59" t="s">
        <v>27</v>
      </c>
      <c r="J182" s="25" t="s">
        <v>16</v>
      </c>
      <c r="K182" s="115">
        <v>1.59</v>
      </c>
      <c r="L182" s="60">
        <f t="shared" si="11"/>
        <v>1.6943040000000003</v>
      </c>
      <c r="M182" s="60">
        <f t="shared" si="10"/>
        <v>1.7830855296000003</v>
      </c>
      <c r="N182" s="40" t="s">
        <v>129</v>
      </c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</row>
    <row r="183" spans="1:45" s="41" customFormat="1" x14ac:dyDescent="0.3">
      <c r="A183" s="58" t="s">
        <v>201</v>
      </c>
      <c r="B183" s="58">
        <v>94062443</v>
      </c>
      <c r="C183" s="58" t="s">
        <v>214</v>
      </c>
      <c r="D183" s="58" t="s">
        <v>566</v>
      </c>
      <c r="E183" s="58" t="s">
        <v>210</v>
      </c>
      <c r="F183" s="25" t="s">
        <v>211</v>
      </c>
      <c r="G183" s="59">
        <v>49</v>
      </c>
      <c r="H183" s="25" t="s">
        <v>212</v>
      </c>
      <c r="I183" s="59" t="s">
        <v>27</v>
      </c>
      <c r="J183" s="25" t="s">
        <v>16</v>
      </c>
      <c r="K183" s="60">
        <v>1.59</v>
      </c>
      <c r="L183" s="60">
        <f t="shared" si="11"/>
        <v>1.6943040000000003</v>
      </c>
      <c r="M183" s="60">
        <f t="shared" si="10"/>
        <v>1.7830855296000003</v>
      </c>
      <c r="N183" s="40" t="s">
        <v>129</v>
      </c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</row>
    <row r="184" spans="1:45" s="41" customFormat="1" x14ac:dyDescent="0.3">
      <c r="A184" s="58" t="s">
        <v>240</v>
      </c>
      <c r="B184" s="58">
        <v>94062443</v>
      </c>
      <c r="C184" s="58" t="s">
        <v>214</v>
      </c>
      <c r="D184" s="58" t="s">
        <v>519</v>
      </c>
      <c r="E184" s="58">
        <v>54001</v>
      </c>
      <c r="F184" s="25" t="s">
        <v>241</v>
      </c>
      <c r="G184" s="59">
        <v>54</v>
      </c>
      <c r="H184" s="25" t="s">
        <v>14</v>
      </c>
      <c r="I184" s="59" t="s">
        <v>27</v>
      </c>
      <c r="J184" s="25" t="s">
        <v>16</v>
      </c>
      <c r="K184" s="60">
        <v>2.0320969999999998</v>
      </c>
      <c r="L184" s="60">
        <f t="shared" si="11"/>
        <v>2.1654025631999998</v>
      </c>
      <c r="M184" s="60">
        <f t="shared" si="10"/>
        <v>2.2788696575116796</v>
      </c>
      <c r="N184" s="40" t="s">
        <v>129</v>
      </c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</row>
    <row r="185" spans="1:45" s="41" customFormat="1" x14ac:dyDescent="0.3">
      <c r="A185" s="58" t="s">
        <v>260</v>
      </c>
      <c r="B185" s="58">
        <v>94062443</v>
      </c>
      <c r="C185" s="58" t="s">
        <v>214</v>
      </c>
      <c r="D185" s="58" t="s">
        <v>520</v>
      </c>
      <c r="E185" s="58">
        <v>54002</v>
      </c>
      <c r="F185" s="25" t="s">
        <v>265</v>
      </c>
      <c r="G185" s="59">
        <v>54</v>
      </c>
      <c r="H185" s="25" t="s">
        <v>14</v>
      </c>
      <c r="I185" s="59" t="s">
        <v>27</v>
      </c>
      <c r="J185" s="25" t="s">
        <v>16</v>
      </c>
      <c r="K185" s="60"/>
      <c r="L185" s="60"/>
      <c r="M185" s="60">
        <v>2.4</v>
      </c>
      <c r="N185" s="57" t="s">
        <v>740</v>
      </c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</row>
    <row r="186" spans="1:45" s="41" customFormat="1" x14ac:dyDescent="0.3">
      <c r="A186" s="58" t="s">
        <v>260</v>
      </c>
      <c r="B186" s="58">
        <v>94062443</v>
      </c>
      <c r="C186" s="58" t="s">
        <v>214</v>
      </c>
      <c r="D186" s="58" t="s">
        <v>544</v>
      </c>
      <c r="E186" s="58" t="s">
        <v>266</v>
      </c>
      <c r="F186" s="25" t="s">
        <v>267</v>
      </c>
      <c r="G186" s="59">
        <v>45</v>
      </c>
      <c r="H186" s="25" t="s">
        <v>22</v>
      </c>
      <c r="I186" s="59" t="s">
        <v>27</v>
      </c>
      <c r="J186" s="25" t="s">
        <v>16</v>
      </c>
      <c r="K186" s="60">
        <v>1.59</v>
      </c>
      <c r="L186" s="60">
        <f>+K186*1.0656</f>
        <v>1.6943040000000003</v>
      </c>
      <c r="M186" s="60">
        <f>+L186*1.0524</f>
        <v>1.7830855296000003</v>
      </c>
      <c r="N186" s="40" t="s">
        <v>129</v>
      </c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</row>
    <row r="187" spans="1:45" s="41" customFormat="1" x14ac:dyDescent="0.3">
      <c r="A187" s="58" t="s">
        <v>260</v>
      </c>
      <c r="B187" s="58">
        <v>94062443</v>
      </c>
      <c r="C187" s="58" t="s">
        <v>214</v>
      </c>
      <c r="D187" s="58" t="s">
        <v>537</v>
      </c>
      <c r="E187" s="58" t="s">
        <v>270</v>
      </c>
      <c r="F187" s="25" t="s">
        <v>243</v>
      </c>
      <c r="G187" s="59">
        <v>45</v>
      </c>
      <c r="H187" s="25" t="s">
        <v>22</v>
      </c>
      <c r="I187" s="59" t="s">
        <v>27</v>
      </c>
      <c r="J187" s="25" t="s">
        <v>16</v>
      </c>
      <c r="K187" s="115">
        <v>1.21</v>
      </c>
      <c r="L187" s="60">
        <f>+K187*1.0656</f>
        <v>1.2893760000000001</v>
      </c>
      <c r="M187" s="60">
        <f>+L187*1.0524</f>
        <v>1.3569393024</v>
      </c>
      <c r="N187" s="40" t="s">
        <v>129</v>
      </c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</row>
    <row r="188" spans="1:45" s="40" customFormat="1" x14ac:dyDescent="0.3">
      <c r="A188" s="58" t="s">
        <v>240</v>
      </c>
      <c r="B188" s="58">
        <v>94062443</v>
      </c>
      <c r="C188" s="58" t="s">
        <v>214</v>
      </c>
      <c r="D188" s="58" t="s">
        <v>246</v>
      </c>
      <c r="E188" s="25" t="s">
        <v>627</v>
      </c>
      <c r="F188" s="25" t="s">
        <v>246</v>
      </c>
      <c r="G188" s="25">
        <v>53</v>
      </c>
      <c r="H188" s="25" t="s">
        <v>246</v>
      </c>
      <c r="I188" s="59" t="s">
        <v>27</v>
      </c>
      <c r="J188" s="25" t="s">
        <v>16</v>
      </c>
      <c r="K188" s="60"/>
      <c r="L188" s="60"/>
      <c r="M188" s="60">
        <v>3.89</v>
      </c>
      <c r="N188" s="57" t="s">
        <v>740</v>
      </c>
    </row>
    <row r="189" spans="1:45" s="41" customFormat="1" x14ac:dyDescent="0.3">
      <c r="A189" s="58" t="s">
        <v>240</v>
      </c>
      <c r="B189" s="58">
        <v>94067267</v>
      </c>
      <c r="C189" s="58" t="s">
        <v>251</v>
      </c>
      <c r="D189" s="58" t="s">
        <v>519</v>
      </c>
      <c r="E189" s="58">
        <v>54001</v>
      </c>
      <c r="F189" s="25" t="s">
        <v>241</v>
      </c>
      <c r="G189" s="59">
        <v>54</v>
      </c>
      <c r="H189" s="25" t="s">
        <v>14</v>
      </c>
      <c r="I189" s="59" t="s">
        <v>27</v>
      </c>
      <c r="J189" s="25" t="s">
        <v>16</v>
      </c>
      <c r="K189" s="60">
        <v>2.0320969999999998</v>
      </c>
      <c r="L189" s="60">
        <f t="shared" ref="L189:L198" si="12">+K189*1.0656</f>
        <v>2.1654025631999998</v>
      </c>
      <c r="M189" s="60">
        <f t="shared" ref="M189:M214" si="13">+L189*1.0524</f>
        <v>2.2788696575116796</v>
      </c>
      <c r="N189" s="40" t="s">
        <v>572</v>
      </c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</row>
    <row r="190" spans="1:45" s="41" customFormat="1" x14ac:dyDescent="0.3">
      <c r="A190" s="58" t="s">
        <v>260</v>
      </c>
      <c r="B190" s="58">
        <v>94067267</v>
      </c>
      <c r="C190" s="58" t="s">
        <v>251</v>
      </c>
      <c r="D190" s="58" t="s">
        <v>520</v>
      </c>
      <c r="E190" s="58">
        <v>54002</v>
      </c>
      <c r="F190" s="25" t="s">
        <v>265</v>
      </c>
      <c r="G190" s="59">
        <v>54</v>
      </c>
      <c r="H190" s="25" t="s">
        <v>14</v>
      </c>
      <c r="I190" s="59" t="s">
        <v>27</v>
      </c>
      <c r="J190" s="25" t="s">
        <v>16</v>
      </c>
      <c r="K190" s="60">
        <v>2.14</v>
      </c>
      <c r="L190" s="60">
        <f t="shared" si="12"/>
        <v>2.2803840000000002</v>
      </c>
      <c r="M190" s="60">
        <f t="shared" si="13"/>
        <v>2.3998761216000002</v>
      </c>
      <c r="N190" s="57" t="s">
        <v>608</v>
      </c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</row>
    <row r="191" spans="1:45" s="41" customFormat="1" x14ac:dyDescent="0.3">
      <c r="A191" s="58" t="s">
        <v>201</v>
      </c>
      <c r="B191" s="58" t="s">
        <v>47</v>
      </c>
      <c r="C191" s="58" t="s">
        <v>48</v>
      </c>
      <c r="D191" s="58" t="s">
        <v>529</v>
      </c>
      <c r="E191" s="79" t="s">
        <v>202</v>
      </c>
      <c r="F191" s="25" t="s">
        <v>203</v>
      </c>
      <c r="G191" s="59">
        <v>43</v>
      </c>
      <c r="H191" s="25" t="s">
        <v>26</v>
      </c>
      <c r="I191" s="59" t="s">
        <v>15</v>
      </c>
      <c r="J191" s="25" t="s">
        <v>16</v>
      </c>
      <c r="K191" s="60">
        <v>286.50461899999999</v>
      </c>
      <c r="L191" s="60">
        <f t="shared" si="12"/>
        <v>305.29932200640002</v>
      </c>
      <c r="M191" s="60">
        <f t="shared" si="13"/>
        <v>321.29700647953536</v>
      </c>
      <c r="N191" s="40" t="s">
        <v>129</v>
      </c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</row>
    <row r="192" spans="1:45" s="41" customFormat="1" x14ac:dyDescent="0.3">
      <c r="A192" s="58" t="s">
        <v>201</v>
      </c>
      <c r="B192" s="58" t="s">
        <v>47</v>
      </c>
      <c r="C192" s="58" t="s">
        <v>48</v>
      </c>
      <c r="D192" s="58" t="s">
        <v>567</v>
      </c>
      <c r="E192" s="58" t="s">
        <v>204</v>
      </c>
      <c r="F192" s="58" t="s">
        <v>205</v>
      </c>
      <c r="G192" s="95">
        <v>50</v>
      </c>
      <c r="H192" s="58" t="s">
        <v>39</v>
      </c>
      <c r="I192" s="95" t="s">
        <v>15</v>
      </c>
      <c r="J192" s="58" t="s">
        <v>16</v>
      </c>
      <c r="K192" s="60">
        <v>223.84</v>
      </c>
      <c r="L192" s="60">
        <f t="shared" si="12"/>
        <v>238.52390400000002</v>
      </c>
      <c r="M192" s="60">
        <f t="shared" si="13"/>
        <v>251.02255656960003</v>
      </c>
      <c r="N192" s="40" t="s">
        <v>129</v>
      </c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</row>
    <row r="193" spans="1:45" s="41" customFormat="1" x14ac:dyDescent="0.3">
      <c r="A193" s="58" t="s">
        <v>201</v>
      </c>
      <c r="B193" s="58" t="s">
        <v>47</v>
      </c>
      <c r="C193" s="58" t="s">
        <v>48</v>
      </c>
      <c r="D193" s="58" t="s">
        <v>216</v>
      </c>
      <c r="E193" s="79" t="s">
        <v>215</v>
      </c>
      <c r="F193" s="25" t="s">
        <v>216</v>
      </c>
      <c r="G193" s="59">
        <v>50</v>
      </c>
      <c r="H193" s="25" t="s">
        <v>39</v>
      </c>
      <c r="I193" s="59" t="s">
        <v>23</v>
      </c>
      <c r="J193" s="25" t="s">
        <v>16</v>
      </c>
      <c r="K193" s="60">
        <v>167.87437600000001</v>
      </c>
      <c r="L193" s="60">
        <f t="shared" si="12"/>
        <v>178.88693506560003</v>
      </c>
      <c r="M193" s="60">
        <f t="shared" si="13"/>
        <v>188.26061046303747</v>
      </c>
      <c r="N193" s="40" t="s">
        <v>129</v>
      </c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</row>
    <row r="194" spans="1:45" s="41" customFormat="1" x14ac:dyDescent="0.3">
      <c r="A194" s="58" t="s">
        <v>201</v>
      </c>
      <c r="B194" s="58" t="s">
        <v>47</v>
      </c>
      <c r="C194" s="58" t="s">
        <v>48</v>
      </c>
      <c r="D194" s="58" t="s">
        <v>526</v>
      </c>
      <c r="E194" s="79" t="s">
        <v>217</v>
      </c>
      <c r="F194" s="25" t="s">
        <v>218</v>
      </c>
      <c r="G194" s="59">
        <v>41</v>
      </c>
      <c r="H194" s="25" t="s">
        <v>146</v>
      </c>
      <c r="I194" s="59" t="s">
        <v>23</v>
      </c>
      <c r="J194" s="25" t="s">
        <v>16</v>
      </c>
      <c r="K194" s="60">
        <v>151.09</v>
      </c>
      <c r="L194" s="60">
        <f t="shared" si="12"/>
        <v>161.00150400000001</v>
      </c>
      <c r="M194" s="60">
        <f t="shared" si="13"/>
        <v>169.43798280960002</v>
      </c>
      <c r="N194" s="40" t="s">
        <v>129</v>
      </c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</row>
    <row r="195" spans="1:45" s="41" customFormat="1" x14ac:dyDescent="0.3">
      <c r="A195" s="58" t="s">
        <v>201</v>
      </c>
      <c r="B195" s="58" t="s">
        <v>47</v>
      </c>
      <c r="C195" s="58" t="s">
        <v>48</v>
      </c>
      <c r="D195" s="58" t="s">
        <v>521</v>
      </c>
      <c r="E195" s="58">
        <v>54003</v>
      </c>
      <c r="F195" s="25" t="s">
        <v>206</v>
      </c>
      <c r="G195" s="59">
        <v>54</v>
      </c>
      <c r="H195" s="25" t="s">
        <v>14</v>
      </c>
      <c r="I195" s="59" t="s">
        <v>27</v>
      </c>
      <c r="J195" s="25" t="s">
        <v>16</v>
      </c>
      <c r="K195" s="60">
        <v>2.34</v>
      </c>
      <c r="L195" s="60">
        <f t="shared" si="12"/>
        <v>2.4935040000000002</v>
      </c>
      <c r="M195" s="60">
        <f t="shared" si="13"/>
        <v>2.6241636096000001</v>
      </c>
      <c r="N195" s="40" t="s">
        <v>129</v>
      </c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</row>
    <row r="196" spans="1:45" s="41" customFormat="1" x14ac:dyDescent="0.3">
      <c r="A196" s="58" t="s">
        <v>201</v>
      </c>
      <c r="B196" s="58" t="s">
        <v>47</v>
      </c>
      <c r="C196" s="58" t="s">
        <v>48</v>
      </c>
      <c r="D196" s="58" t="s">
        <v>522</v>
      </c>
      <c r="E196" s="58">
        <v>54004</v>
      </c>
      <c r="F196" s="25" t="s">
        <v>207</v>
      </c>
      <c r="G196" s="59">
        <v>54</v>
      </c>
      <c r="H196" s="25" t="s">
        <v>14</v>
      </c>
      <c r="I196" s="59" t="s">
        <v>27</v>
      </c>
      <c r="J196" s="25" t="s">
        <v>16</v>
      </c>
      <c r="K196" s="60">
        <v>2.0531549999999998</v>
      </c>
      <c r="L196" s="60">
        <f t="shared" si="12"/>
        <v>2.1878419679999999</v>
      </c>
      <c r="M196" s="60">
        <f t="shared" si="13"/>
        <v>2.3024848871232</v>
      </c>
      <c r="N196" s="40" t="s">
        <v>129</v>
      </c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</row>
    <row r="197" spans="1:45" s="41" customFormat="1" x14ac:dyDescent="0.3">
      <c r="A197" s="58" t="s">
        <v>201</v>
      </c>
      <c r="B197" s="58" t="s">
        <v>47</v>
      </c>
      <c r="C197" s="58" t="s">
        <v>48</v>
      </c>
      <c r="D197" s="58" t="s">
        <v>540</v>
      </c>
      <c r="E197" s="79" t="s">
        <v>208</v>
      </c>
      <c r="F197" s="25" t="s">
        <v>209</v>
      </c>
      <c r="G197" s="59">
        <v>45</v>
      </c>
      <c r="H197" s="25" t="s">
        <v>22</v>
      </c>
      <c r="I197" s="59" t="s">
        <v>27</v>
      </c>
      <c r="J197" s="25" t="s">
        <v>16</v>
      </c>
      <c r="K197" s="115">
        <v>1.59</v>
      </c>
      <c r="L197" s="60">
        <f t="shared" si="12"/>
        <v>1.6943040000000003</v>
      </c>
      <c r="M197" s="60">
        <f t="shared" si="13"/>
        <v>1.7830855296000003</v>
      </c>
      <c r="N197" s="40" t="s">
        <v>129</v>
      </c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</row>
    <row r="198" spans="1:45" s="41" customFormat="1" x14ac:dyDescent="0.3">
      <c r="A198" s="58" t="s">
        <v>201</v>
      </c>
      <c r="B198" s="58" t="s">
        <v>47</v>
      </c>
      <c r="C198" s="58" t="s">
        <v>48</v>
      </c>
      <c r="D198" s="58" t="s">
        <v>566</v>
      </c>
      <c r="E198" s="58" t="s">
        <v>210</v>
      </c>
      <c r="F198" s="25" t="s">
        <v>211</v>
      </c>
      <c r="G198" s="59">
        <v>49</v>
      </c>
      <c r="H198" s="25" t="s">
        <v>212</v>
      </c>
      <c r="I198" s="59" t="s">
        <v>27</v>
      </c>
      <c r="J198" s="25" t="s">
        <v>16</v>
      </c>
      <c r="K198" s="60">
        <v>1.59</v>
      </c>
      <c r="L198" s="60">
        <f t="shared" si="12"/>
        <v>1.6943040000000003</v>
      </c>
      <c r="M198" s="60">
        <f t="shared" si="13"/>
        <v>1.7830855296000003</v>
      </c>
      <c r="N198" s="40" t="s">
        <v>129</v>
      </c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</row>
    <row r="199" spans="1:45" s="41" customFormat="1" x14ac:dyDescent="0.3">
      <c r="A199" s="58" t="s">
        <v>240</v>
      </c>
      <c r="B199" s="58" t="s">
        <v>47</v>
      </c>
      <c r="C199" s="58" t="s">
        <v>48</v>
      </c>
      <c r="D199" s="58" t="s">
        <v>246</v>
      </c>
      <c r="E199" s="25" t="s">
        <v>627</v>
      </c>
      <c r="F199" s="25" t="s">
        <v>246</v>
      </c>
      <c r="G199" s="25">
        <v>53</v>
      </c>
      <c r="H199" s="25" t="s">
        <v>246</v>
      </c>
      <c r="I199" s="59" t="s">
        <v>27</v>
      </c>
      <c r="J199" s="25" t="s">
        <v>16</v>
      </c>
      <c r="K199" s="60" t="s">
        <v>628</v>
      </c>
      <c r="L199" s="60">
        <v>3.7</v>
      </c>
      <c r="M199" s="60">
        <f t="shared" si="13"/>
        <v>3.8938800000000002</v>
      </c>
      <c r="N199" s="57" t="s">
        <v>629</v>
      </c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</row>
    <row r="200" spans="1:45" s="41" customFormat="1" x14ac:dyDescent="0.3">
      <c r="A200" s="58" t="s">
        <v>240</v>
      </c>
      <c r="B200" s="58" t="s">
        <v>47</v>
      </c>
      <c r="C200" s="58" t="s">
        <v>48</v>
      </c>
      <c r="D200" s="58" t="s">
        <v>519</v>
      </c>
      <c r="E200" s="58">
        <v>54001</v>
      </c>
      <c r="F200" s="25" t="s">
        <v>241</v>
      </c>
      <c r="G200" s="59">
        <v>54</v>
      </c>
      <c r="H200" s="25" t="s">
        <v>14</v>
      </c>
      <c r="I200" s="59" t="s">
        <v>27</v>
      </c>
      <c r="J200" s="25" t="s">
        <v>16</v>
      </c>
      <c r="K200" s="60">
        <v>2.0320969999999998</v>
      </c>
      <c r="L200" s="60">
        <f t="shared" ref="L200:L214" si="14">+K200*1.0656</f>
        <v>2.1654025631999998</v>
      </c>
      <c r="M200" s="60">
        <f t="shared" si="13"/>
        <v>2.2788696575116796</v>
      </c>
      <c r="N200" s="40" t="s">
        <v>129</v>
      </c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</row>
    <row r="201" spans="1:45" s="41" customFormat="1" x14ac:dyDescent="0.3">
      <c r="A201" s="58" t="s">
        <v>240</v>
      </c>
      <c r="B201" s="58" t="s">
        <v>47</v>
      </c>
      <c r="C201" s="58" t="s">
        <v>48</v>
      </c>
      <c r="D201" s="58" t="s">
        <v>545</v>
      </c>
      <c r="E201" s="58" t="s">
        <v>242</v>
      </c>
      <c r="F201" s="25" t="s">
        <v>380</v>
      </c>
      <c r="G201" s="59">
        <v>45</v>
      </c>
      <c r="H201" s="25" t="s">
        <v>22</v>
      </c>
      <c r="I201" s="59" t="s">
        <v>27</v>
      </c>
      <c r="J201" s="25" t="s">
        <v>16</v>
      </c>
      <c r="K201" s="115">
        <v>1.03</v>
      </c>
      <c r="L201" s="60">
        <f t="shared" si="14"/>
        <v>1.0975680000000001</v>
      </c>
      <c r="M201" s="60">
        <f t="shared" si="13"/>
        <v>1.1550805632000001</v>
      </c>
      <c r="N201" s="40" t="s">
        <v>129</v>
      </c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</row>
    <row r="202" spans="1:45" s="41" customFormat="1" x14ac:dyDescent="0.3">
      <c r="A202" s="58" t="s">
        <v>260</v>
      </c>
      <c r="B202" s="58" t="s">
        <v>47</v>
      </c>
      <c r="C202" s="58" t="s">
        <v>48</v>
      </c>
      <c r="D202" s="58" t="s">
        <v>534</v>
      </c>
      <c r="E202" s="58" t="s">
        <v>261</v>
      </c>
      <c r="F202" s="25" t="s">
        <v>262</v>
      </c>
      <c r="G202" s="59">
        <v>44</v>
      </c>
      <c r="H202" s="25" t="s">
        <v>19</v>
      </c>
      <c r="I202" s="59" t="s">
        <v>15</v>
      </c>
      <c r="J202" s="25" t="s">
        <v>16</v>
      </c>
      <c r="K202" s="60">
        <v>286.50461899999999</v>
      </c>
      <c r="L202" s="60">
        <f t="shared" si="14"/>
        <v>305.29932200640002</v>
      </c>
      <c r="M202" s="60">
        <f t="shared" si="13"/>
        <v>321.29700647953536</v>
      </c>
      <c r="N202" s="40" t="s">
        <v>129</v>
      </c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</row>
    <row r="203" spans="1:45" s="41" customFormat="1" x14ac:dyDescent="0.3">
      <c r="A203" s="58" t="s">
        <v>260</v>
      </c>
      <c r="B203" s="58" t="s">
        <v>47</v>
      </c>
      <c r="C203" s="58" t="s">
        <v>48</v>
      </c>
      <c r="D203" s="58" t="s">
        <v>146</v>
      </c>
      <c r="E203" s="58" t="s">
        <v>263</v>
      </c>
      <c r="F203" s="25" t="s">
        <v>264</v>
      </c>
      <c r="G203" s="59">
        <v>41</v>
      </c>
      <c r="H203" s="25" t="s">
        <v>146</v>
      </c>
      <c r="I203" s="59" t="s">
        <v>23</v>
      </c>
      <c r="J203" s="25" t="s">
        <v>16</v>
      </c>
      <c r="K203" s="60">
        <v>105.21</v>
      </c>
      <c r="L203" s="60">
        <f t="shared" si="14"/>
        <v>112.11177600000001</v>
      </c>
      <c r="M203" s="60">
        <f t="shared" si="13"/>
        <v>117.98643306240001</v>
      </c>
      <c r="N203" s="40" t="s">
        <v>129</v>
      </c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1:45" s="41" customFormat="1" x14ac:dyDescent="0.3">
      <c r="A204" s="58" t="s">
        <v>260</v>
      </c>
      <c r="B204" s="58" t="s">
        <v>47</v>
      </c>
      <c r="C204" s="58" t="s">
        <v>48</v>
      </c>
      <c r="D204" s="58" t="s">
        <v>520</v>
      </c>
      <c r="E204" s="58">
        <v>54002</v>
      </c>
      <c r="F204" s="25" t="s">
        <v>265</v>
      </c>
      <c r="G204" s="59">
        <v>54</v>
      </c>
      <c r="H204" s="25" t="s">
        <v>14</v>
      </c>
      <c r="I204" s="59" t="s">
        <v>27</v>
      </c>
      <c r="J204" s="25" t="s">
        <v>16</v>
      </c>
      <c r="K204" s="60">
        <v>2.14</v>
      </c>
      <c r="L204" s="60">
        <f t="shared" si="14"/>
        <v>2.2803840000000002</v>
      </c>
      <c r="M204" s="60">
        <f t="shared" si="13"/>
        <v>2.3998761216000002</v>
      </c>
      <c r="N204" s="40" t="s">
        <v>129</v>
      </c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</row>
    <row r="205" spans="1:45" s="41" customFormat="1" x14ac:dyDescent="0.3">
      <c r="A205" s="58" t="s">
        <v>260</v>
      </c>
      <c r="B205" s="58" t="s">
        <v>47</v>
      </c>
      <c r="C205" s="58" t="s">
        <v>48</v>
      </c>
      <c r="D205" s="58" t="s">
        <v>544</v>
      </c>
      <c r="E205" s="58" t="s">
        <v>266</v>
      </c>
      <c r="F205" s="25" t="s">
        <v>267</v>
      </c>
      <c r="G205" s="59">
        <v>45</v>
      </c>
      <c r="H205" s="25" t="s">
        <v>22</v>
      </c>
      <c r="I205" s="59" t="s">
        <v>27</v>
      </c>
      <c r="J205" s="25" t="s">
        <v>16</v>
      </c>
      <c r="K205" s="60">
        <v>1.59</v>
      </c>
      <c r="L205" s="60">
        <f t="shared" si="14"/>
        <v>1.6943040000000003</v>
      </c>
      <c r="M205" s="60">
        <f t="shared" si="13"/>
        <v>1.7830855296000003</v>
      </c>
      <c r="N205" s="40" t="s">
        <v>129</v>
      </c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1:45" s="41" customFormat="1" x14ac:dyDescent="0.3">
      <c r="A206" s="58" t="s">
        <v>260</v>
      </c>
      <c r="B206" s="58" t="s">
        <v>47</v>
      </c>
      <c r="C206" s="58" t="s">
        <v>48</v>
      </c>
      <c r="D206" s="58" t="s">
        <v>549</v>
      </c>
      <c r="E206" s="58" t="s">
        <v>268</v>
      </c>
      <c r="F206" s="25" t="s">
        <v>269</v>
      </c>
      <c r="G206" s="59">
        <v>45</v>
      </c>
      <c r="H206" s="25" t="s">
        <v>22</v>
      </c>
      <c r="I206" s="59" t="s">
        <v>27</v>
      </c>
      <c r="J206" s="25" t="s">
        <v>16</v>
      </c>
      <c r="K206" s="60">
        <v>1.326654</v>
      </c>
      <c r="L206" s="60">
        <f t="shared" si="14"/>
        <v>1.4136825024000002</v>
      </c>
      <c r="M206" s="60">
        <f t="shared" si="13"/>
        <v>1.4877594655257602</v>
      </c>
      <c r="N206" s="40" t="s">
        <v>129</v>
      </c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1:45" s="41" customFormat="1" x14ac:dyDescent="0.3">
      <c r="A207" s="58" t="s">
        <v>260</v>
      </c>
      <c r="B207" s="58" t="s">
        <v>47</v>
      </c>
      <c r="C207" s="58" t="s">
        <v>48</v>
      </c>
      <c r="D207" s="58" t="s">
        <v>537</v>
      </c>
      <c r="E207" s="58" t="s">
        <v>270</v>
      </c>
      <c r="F207" s="25" t="s">
        <v>243</v>
      </c>
      <c r="G207" s="59">
        <v>45</v>
      </c>
      <c r="H207" s="25" t="s">
        <v>22</v>
      </c>
      <c r="I207" s="59" t="s">
        <v>27</v>
      </c>
      <c r="J207" s="25" t="s">
        <v>16</v>
      </c>
      <c r="K207" s="115">
        <v>1.21</v>
      </c>
      <c r="L207" s="60">
        <f t="shared" si="14"/>
        <v>1.2893760000000001</v>
      </c>
      <c r="M207" s="60">
        <f t="shared" si="13"/>
        <v>1.3569393024</v>
      </c>
      <c r="N207" s="40" t="s">
        <v>129</v>
      </c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1:45" s="191" customFormat="1" x14ac:dyDescent="0.3">
      <c r="A208" s="116" t="s">
        <v>201</v>
      </c>
      <c r="B208" s="116">
        <v>41784706</v>
      </c>
      <c r="C208" s="116" t="s">
        <v>643</v>
      </c>
      <c r="D208" s="116" t="s">
        <v>540</v>
      </c>
      <c r="E208" s="116" t="s">
        <v>208</v>
      </c>
      <c r="F208" s="114" t="s">
        <v>209</v>
      </c>
      <c r="G208" s="113">
        <v>45</v>
      </c>
      <c r="H208" s="114" t="s">
        <v>22</v>
      </c>
      <c r="I208" s="113" t="s">
        <v>27</v>
      </c>
      <c r="J208" s="114" t="s">
        <v>16</v>
      </c>
      <c r="K208" s="115">
        <v>1.59</v>
      </c>
      <c r="L208" s="115">
        <f t="shared" si="14"/>
        <v>1.6943040000000003</v>
      </c>
      <c r="M208" s="60">
        <f t="shared" si="13"/>
        <v>1.7830855296000003</v>
      </c>
      <c r="N208" s="211" t="s">
        <v>716</v>
      </c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210"/>
      <c r="AS208" s="210"/>
    </row>
    <row r="209" spans="1:45" s="209" customFormat="1" x14ac:dyDescent="0.3">
      <c r="A209" s="116" t="s">
        <v>201</v>
      </c>
      <c r="B209" s="116">
        <v>41784706</v>
      </c>
      <c r="C209" s="116" t="s">
        <v>643</v>
      </c>
      <c r="D209" s="116" t="s">
        <v>529</v>
      </c>
      <c r="E209" s="116" t="s">
        <v>202</v>
      </c>
      <c r="F209" s="114" t="s">
        <v>203</v>
      </c>
      <c r="G209" s="113">
        <v>43</v>
      </c>
      <c r="H209" s="114" t="s">
        <v>26</v>
      </c>
      <c r="I209" s="113" t="s">
        <v>15</v>
      </c>
      <c r="J209" s="114" t="s">
        <v>16</v>
      </c>
      <c r="K209" s="115">
        <v>286.50461899999999</v>
      </c>
      <c r="L209" s="115">
        <f t="shared" si="14"/>
        <v>305.29932200640002</v>
      </c>
      <c r="M209" s="60">
        <f t="shared" si="13"/>
        <v>321.29700647953536</v>
      </c>
      <c r="N209" s="211" t="s">
        <v>716</v>
      </c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</row>
    <row r="210" spans="1:45" s="209" customFormat="1" x14ac:dyDescent="0.3">
      <c r="A210" s="116" t="s">
        <v>201</v>
      </c>
      <c r="B210" s="116">
        <v>41784706</v>
      </c>
      <c r="C210" s="116" t="s">
        <v>643</v>
      </c>
      <c r="D210" s="116" t="s">
        <v>566</v>
      </c>
      <c r="E210" s="116" t="s">
        <v>210</v>
      </c>
      <c r="F210" s="114" t="s">
        <v>211</v>
      </c>
      <c r="G210" s="113">
        <v>49</v>
      </c>
      <c r="H210" s="114" t="s">
        <v>212</v>
      </c>
      <c r="I210" s="113" t="s">
        <v>27</v>
      </c>
      <c r="J210" s="114" t="s">
        <v>16</v>
      </c>
      <c r="K210" s="115">
        <v>1.59</v>
      </c>
      <c r="L210" s="115">
        <f t="shared" si="14"/>
        <v>1.6943040000000003</v>
      </c>
      <c r="M210" s="60">
        <f t="shared" si="13"/>
        <v>1.7830855296000003</v>
      </c>
      <c r="N210" s="211" t="s">
        <v>716</v>
      </c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6"/>
      <c r="AS210" s="216"/>
    </row>
    <row r="211" spans="1:45" s="209" customFormat="1" x14ac:dyDescent="0.3">
      <c r="A211" s="116" t="s">
        <v>260</v>
      </c>
      <c r="B211" s="116">
        <v>41784706</v>
      </c>
      <c r="C211" s="116" t="s">
        <v>643</v>
      </c>
      <c r="D211" s="116" t="s">
        <v>520</v>
      </c>
      <c r="E211" s="116">
        <v>54002</v>
      </c>
      <c r="F211" s="114" t="s">
        <v>265</v>
      </c>
      <c r="G211" s="113">
        <v>54</v>
      </c>
      <c r="H211" s="114" t="s">
        <v>14</v>
      </c>
      <c r="I211" s="113" t="s">
        <v>27</v>
      </c>
      <c r="J211" s="114" t="s">
        <v>16</v>
      </c>
      <c r="K211" s="115">
        <v>2.14</v>
      </c>
      <c r="L211" s="115">
        <f t="shared" si="14"/>
        <v>2.2803840000000002</v>
      </c>
      <c r="M211" s="60">
        <f t="shared" si="13"/>
        <v>2.3998761216000002</v>
      </c>
      <c r="N211" s="211" t="s">
        <v>716</v>
      </c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</row>
    <row r="212" spans="1:45" s="209" customFormat="1" x14ac:dyDescent="0.3">
      <c r="A212" s="116" t="s">
        <v>240</v>
      </c>
      <c r="B212" s="116">
        <v>41784706</v>
      </c>
      <c r="C212" s="116" t="s">
        <v>643</v>
      </c>
      <c r="D212" s="116" t="s">
        <v>545</v>
      </c>
      <c r="E212" s="116" t="s">
        <v>242</v>
      </c>
      <c r="F212" s="114" t="s">
        <v>380</v>
      </c>
      <c r="G212" s="113">
        <v>45</v>
      </c>
      <c r="H212" s="114" t="s">
        <v>22</v>
      </c>
      <c r="I212" s="113" t="s">
        <v>27</v>
      </c>
      <c r="J212" s="114" t="s">
        <v>16</v>
      </c>
      <c r="K212" s="115">
        <v>1.03</v>
      </c>
      <c r="L212" s="115">
        <f t="shared" si="14"/>
        <v>1.0975680000000001</v>
      </c>
      <c r="M212" s="60">
        <f t="shared" si="13"/>
        <v>1.1550805632000001</v>
      </c>
      <c r="N212" s="211" t="s">
        <v>716</v>
      </c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6"/>
      <c r="AS212" s="216"/>
    </row>
    <row r="213" spans="1:45" s="209" customFormat="1" x14ac:dyDescent="0.3">
      <c r="A213" s="116" t="s">
        <v>260</v>
      </c>
      <c r="B213" s="116">
        <v>41784706</v>
      </c>
      <c r="C213" s="116" t="s">
        <v>643</v>
      </c>
      <c r="D213" s="116" t="s">
        <v>534</v>
      </c>
      <c r="E213" s="116" t="s">
        <v>261</v>
      </c>
      <c r="F213" s="114" t="s">
        <v>262</v>
      </c>
      <c r="G213" s="113">
        <v>44</v>
      </c>
      <c r="H213" s="114" t="s">
        <v>19</v>
      </c>
      <c r="I213" s="113" t="s">
        <v>15</v>
      </c>
      <c r="J213" s="114" t="s">
        <v>16</v>
      </c>
      <c r="K213" s="115">
        <v>286.50461899999999</v>
      </c>
      <c r="L213" s="115">
        <f t="shared" si="14"/>
        <v>305.29932200640002</v>
      </c>
      <c r="M213" s="60">
        <f t="shared" si="13"/>
        <v>321.29700647953536</v>
      </c>
      <c r="N213" s="211" t="s">
        <v>716</v>
      </c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1"/>
      <c r="AA213" s="211"/>
      <c r="AB213" s="211"/>
      <c r="AC213" s="211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</row>
    <row r="214" spans="1:45" s="209" customFormat="1" x14ac:dyDescent="0.3">
      <c r="A214" s="116" t="s">
        <v>260</v>
      </c>
      <c r="B214" s="116">
        <v>41784706</v>
      </c>
      <c r="C214" s="116" t="s">
        <v>643</v>
      </c>
      <c r="D214" s="116" t="s">
        <v>537</v>
      </c>
      <c r="E214" s="116" t="s">
        <v>270</v>
      </c>
      <c r="F214" s="114" t="s">
        <v>243</v>
      </c>
      <c r="G214" s="113">
        <v>45</v>
      </c>
      <c r="H214" s="114" t="s">
        <v>22</v>
      </c>
      <c r="I214" s="113" t="s">
        <v>27</v>
      </c>
      <c r="J214" s="114" t="s">
        <v>16</v>
      </c>
      <c r="K214" s="115">
        <v>1.21</v>
      </c>
      <c r="L214" s="115">
        <f t="shared" si="14"/>
        <v>1.2893760000000001</v>
      </c>
      <c r="M214" s="60">
        <f t="shared" si="13"/>
        <v>1.3569393024</v>
      </c>
      <c r="N214" s="211" t="s">
        <v>716</v>
      </c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</row>
    <row r="215" spans="1:45" s="41" customFormat="1" x14ac:dyDescent="0.3">
      <c r="A215" s="58" t="s">
        <v>240</v>
      </c>
      <c r="B215" s="116">
        <v>41784706</v>
      </c>
      <c r="C215" s="116" t="s">
        <v>643</v>
      </c>
      <c r="D215" s="58" t="s">
        <v>519</v>
      </c>
      <c r="E215" s="58">
        <v>54001</v>
      </c>
      <c r="F215" s="25" t="s">
        <v>241</v>
      </c>
      <c r="G215" s="59">
        <v>54</v>
      </c>
      <c r="H215" s="25" t="s">
        <v>14</v>
      </c>
      <c r="I215" s="59" t="s">
        <v>27</v>
      </c>
      <c r="J215" s="25" t="s">
        <v>16</v>
      </c>
      <c r="K215" s="60"/>
      <c r="L215" s="60"/>
      <c r="M215" s="60">
        <v>2.2799999999999998</v>
      </c>
      <c r="N215" s="40" t="s">
        <v>742</v>
      </c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</row>
    <row r="216" spans="1:45" s="41" customFormat="1" x14ac:dyDescent="0.3">
      <c r="A216" s="58" t="s">
        <v>201</v>
      </c>
      <c r="B216" s="58">
        <v>94065645</v>
      </c>
      <c r="C216" s="58" t="s">
        <v>219</v>
      </c>
      <c r="D216" s="58" t="s">
        <v>522</v>
      </c>
      <c r="E216" s="58">
        <v>54004</v>
      </c>
      <c r="F216" s="25" t="s">
        <v>207</v>
      </c>
      <c r="G216" s="59">
        <v>54</v>
      </c>
      <c r="H216" s="25" t="s">
        <v>14</v>
      </c>
      <c r="I216" s="59" t="s">
        <v>27</v>
      </c>
      <c r="J216" s="25" t="s">
        <v>16</v>
      </c>
      <c r="K216" s="60">
        <v>2.0531549999999998</v>
      </c>
      <c r="L216" s="60">
        <f t="shared" ref="L216:L236" si="15">+K216*1.0656</f>
        <v>2.1878419679999999</v>
      </c>
      <c r="M216" s="60">
        <f t="shared" ref="M216:M247" si="16">+L216*1.0524</f>
        <v>2.3024848871232</v>
      </c>
      <c r="N216" s="40" t="s">
        <v>480</v>
      </c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</row>
    <row r="217" spans="1:45" s="41" customFormat="1" x14ac:dyDescent="0.3">
      <c r="A217" s="58" t="s">
        <v>201</v>
      </c>
      <c r="B217" s="58">
        <v>94065645</v>
      </c>
      <c r="C217" s="58" t="s">
        <v>219</v>
      </c>
      <c r="D217" s="58" t="s">
        <v>521</v>
      </c>
      <c r="E217" s="58">
        <v>54003</v>
      </c>
      <c r="F217" s="25" t="s">
        <v>206</v>
      </c>
      <c r="G217" s="59">
        <v>54</v>
      </c>
      <c r="H217" s="25" t="s">
        <v>14</v>
      </c>
      <c r="I217" s="59" t="s">
        <v>27</v>
      </c>
      <c r="J217" s="25" t="s">
        <v>16</v>
      </c>
      <c r="K217" s="60">
        <v>2.34</v>
      </c>
      <c r="L217" s="60">
        <f t="shared" si="15"/>
        <v>2.4935040000000002</v>
      </c>
      <c r="M217" s="60">
        <f t="shared" si="16"/>
        <v>2.6241636096000001</v>
      </c>
      <c r="N217" s="40" t="s">
        <v>129</v>
      </c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</row>
    <row r="218" spans="1:45" s="41" customFormat="1" x14ac:dyDescent="0.3">
      <c r="A218" s="58" t="s">
        <v>201</v>
      </c>
      <c r="B218" s="58">
        <v>94065645</v>
      </c>
      <c r="C218" s="58" t="s">
        <v>219</v>
      </c>
      <c r="D218" s="58" t="s">
        <v>540</v>
      </c>
      <c r="E218" s="79" t="s">
        <v>208</v>
      </c>
      <c r="F218" s="25" t="s">
        <v>209</v>
      </c>
      <c r="G218" s="59">
        <v>45</v>
      </c>
      <c r="H218" s="25" t="s">
        <v>22</v>
      </c>
      <c r="I218" s="59" t="s">
        <v>27</v>
      </c>
      <c r="J218" s="25" t="s">
        <v>16</v>
      </c>
      <c r="K218" s="115">
        <v>1.59</v>
      </c>
      <c r="L218" s="60">
        <f t="shared" si="15"/>
        <v>1.6943040000000003</v>
      </c>
      <c r="M218" s="60">
        <f t="shared" si="16"/>
        <v>1.7830855296000003</v>
      </c>
      <c r="N218" s="40" t="s">
        <v>129</v>
      </c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</row>
    <row r="219" spans="1:45" s="41" customFormat="1" x14ac:dyDescent="0.3">
      <c r="A219" s="58" t="s">
        <v>240</v>
      </c>
      <c r="B219" s="58">
        <v>94065645</v>
      </c>
      <c r="C219" s="58" t="s">
        <v>219</v>
      </c>
      <c r="D219" s="58" t="s">
        <v>519</v>
      </c>
      <c r="E219" s="58">
        <v>54001</v>
      </c>
      <c r="F219" s="25" t="s">
        <v>241</v>
      </c>
      <c r="G219" s="59">
        <v>54</v>
      </c>
      <c r="H219" s="25" t="s">
        <v>14</v>
      </c>
      <c r="I219" s="59" t="s">
        <v>27</v>
      </c>
      <c r="J219" s="25" t="s">
        <v>16</v>
      </c>
      <c r="K219" s="60">
        <v>2.0320969999999998</v>
      </c>
      <c r="L219" s="60">
        <f t="shared" si="15"/>
        <v>2.1654025631999998</v>
      </c>
      <c r="M219" s="60">
        <f t="shared" si="16"/>
        <v>2.2788696575116796</v>
      </c>
      <c r="N219" s="40" t="s">
        <v>129</v>
      </c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</row>
    <row r="220" spans="1:45" s="41" customFormat="1" x14ac:dyDescent="0.3">
      <c r="A220" s="58" t="s">
        <v>240</v>
      </c>
      <c r="B220" s="58">
        <v>94065645</v>
      </c>
      <c r="C220" s="58" t="s">
        <v>219</v>
      </c>
      <c r="D220" s="58" t="s">
        <v>545</v>
      </c>
      <c r="E220" s="58" t="s">
        <v>242</v>
      </c>
      <c r="F220" s="25" t="s">
        <v>380</v>
      </c>
      <c r="G220" s="59">
        <v>45</v>
      </c>
      <c r="H220" s="25" t="s">
        <v>22</v>
      </c>
      <c r="I220" s="59" t="s">
        <v>27</v>
      </c>
      <c r="J220" s="25" t="s">
        <v>16</v>
      </c>
      <c r="K220" s="115">
        <v>1.03</v>
      </c>
      <c r="L220" s="60">
        <f t="shared" si="15"/>
        <v>1.0975680000000001</v>
      </c>
      <c r="M220" s="60">
        <f t="shared" si="16"/>
        <v>1.1550805632000001</v>
      </c>
      <c r="N220" s="40" t="s">
        <v>129</v>
      </c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</row>
    <row r="221" spans="1:45" s="41" customFormat="1" x14ac:dyDescent="0.3">
      <c r="A221" s="58" t="s">
        <v>260</v>
      </c>
      <c r="B221" s="58">
        <v>94065645</v>
      </c>
      <c r="C221" s="58" t="s">
        <v>219</v>
      </c>
      <c r="D221" s="58" t="s">
        <v>520</v>
      </c>
      <c r="E221" s="58">
        <v>54002</v>
      </c>
      <c r="F221" s="25" t="s">
        <v>265</v>
      </c>
      <c r="G221" s="59">
        <v>54</v>
      </c>
      <c r="H221" s="25" t="s">
        <v>14</v>
      </c>
      <c r="I221" s="59" t="s">
        <v>27</v>
      </c>
      <c r="J221" s="25" t="s">
        <v>16</v>
      </c>
      <c r="K221" s="60">
        <v>2.14</v>
      </c>
      <c r="L221" s="60">
        <f t="shared" si="15"/>
        <v>2.2803840000000002</v>
      </c>
      <c r="M221" s="60">
        <f t="shared" si="16"/>
        <v>2.3998761216000002</v>
      </c>
      <c r="N221" s="40" t="s">
        <v>129</v>
      </c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</row>
    <row r="222" spans="1:45" s="41" customFormat="1" x14ac:dyDescent="0.3">
      <c r="A222" s="58" t="s">
        <v>260</v>
      </c>
      <c r="B222" s="58">
        <v>94065645</v>
      </c>
      <c r="C222" s="58" t="s">
        <v>219</v>
      </c>
      <c r="D222" s="58" t="s">
        <v>544</v>
      </c>
      <c r="E222" s="58" t="s">
        <v>266</v>
      </c>
      <c r="F222" s="25" t="s">
        <v>267</v>
      </c>
      <c r="G222" s="59">
        <v>45</v>
      </c>
      <c r="H222" s="25" t="s">
        <v>22</v>
      </c>
      <c r="I222" s="59" t="s">
        <v>27</v>
      </c>
      <c r="J222" s="25" t="s">
        <v>16</v>
      </c>
      <c r="K222" s="60">
        <v>1.59</v>
      </c>
      <c r="L222" s="60">
        <f t="shared" si="15"/>
        <v>1.6943040000000003</v>
      </c>
      <c r="M222" s="60">
        <f t="shared" si="16"/>
        <v>1.7830855296000003</v>
      </c>
      <c r="N222" s="40" t="s">
        <v>129</v>
      </c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</row>
    <row r="223" spans="1:45" s="41" customFormat="1" x14ac:dyDescent="0.3">
      <c r="A223" s="58" t="s">
        <v>201</v>
      </c>
      <c r="B223" s="58">
        <v>94063534</v>
      </c>
      <c r="C223" s="58" t="s">
        <v>55</v>
      </c>
      <c r="D223" s="58" t="s">
        <v>522</v>
      </c>
      <c r="E223" s="58">
        <v>54004</v>
      </c>
      <c r="F223" s="25" t="s">
        <v>207</v>
      </c>
      <c r="G223" s="59">
        <v>54</v>
      </c>
      <c r="H223" s="25" t="s">
        <v>14</v>
      </c>
      <c r="I223" s="59" t="s">
        <v>27</v>
      </c>
      <c r="J223" s="25" t="s">
        <v>16</v>
      </c>
      <c r="K223" s="60">
        <v>2.0531549999999998</v>
      </c>
      <c r="L223" s="60">
        <f t="shared" si="15"/>
        <v>2.1878419679999999</v>
      </c>
      <c r="M223" s="60">
        <f t="shared" si="16"/>
        <v>2.3024848871232</v>
      </c>
      <c r="N223" s="40" t="s">
        <v>129</v>
      </c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</row>
    <row r="224" spans="1:45" s="41" customFormat="1" x14ac:dyDescent="0.3">
      <c r="A224" s="97" t="s">
        <v>201</v>
      </c>
      <c r="B224" s="58">
        <v>94063534</v>
      </c>
      <c r="C224" s="58" t="s">
        <v>55</v>
      </c>
      <c r="D224" s="58" t="s">
        <v>540</v>
      </c>
      <c r="E224" s="91" t="s">
        <v>208</v>
      </c>
      <c r="F224" s="97" t="s">
        <v>209</v>
      </c>
      <c r="G224" s="98">
        <v>45</v>
      </c>
      <c r="H224" s="97" t="s">
        <v>22</v>
      </c>
      <c r="I224" s="98" t="s">
        <v>27</v>
      </c>
      <c r="J224" s="97" t="s">
        <v>16</v>
      </c>
      <c r="K224" s="161">
        <v>1.59</v>
      </c>
      <c r="L224" s="60">
        <f t="shared" si="15"/>
        <v>1.6943040000000003</v>
      </c>
      <c r="M224" s="60">
        <f t="shared" si="16"/>
        <v>1.7830855296000003</v>
      </c>
      <c r="N224" s="40" t="s">
        <v>129</v>
      </c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</row>
    <row r="225" spans="1:45" s="41" customFormat="1" x14ac:dyDescent="0.3">
      <c r="A225" s="58" t="s">
        <v>240</v>
      </c>
      <c r="B225" s="58">
        <v>94063534</v>
      </c>
      <c r="C225" s="58" t="s">
        <v>55</v>
      </c>
      <c r="D225" s="58" t="s">
        <v>519</v>
      </c>
      <c r="E225" s="58">
        <v>54001</v>
      </c>
      <c r="F225" s="25" t="s">
        <v>241</v>
      </c>
      <c r="G225" s="59">
        <v>54</v>
      </c>
      <c r="H225" s="25" t="s">
        <v>14</v>
      </c>
      <c r="I225" s="59" t="s">
        <v>27</v>
      </c>
      <c r="J225" s="25" t="s">
        <v>16</v>
      </c>
      <c r="K225" s="60">
        <v>2.0320969999999998</v>
      </c>
      <c r="L225" s="60">
        <f t="shared" si="15"/>
        <v>2.1654025631999998</v>
      </c>
      <c r="M225" s="60">
        <f t="shared" si="16"/>
        <v>2.2788696575116796</v>
      </c>
      <c r="N225" s="40" t="s">
        <v>129</v>
      </c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</row>
    <row r="226" spans="1:45" s="41" customFormat="1" x14ac:dyDescent="0.3">
      <c r="A226" s="58" t="s">
        <v>260</v>
      </c>
      <c r="B226" s="58">
        <v>94063534</v>
      </c>
      <c r="C226" s="58" t="s">
        <v>55</v>
      </c>
      <c r="D226" s="58" t="s">
        <v>520</v>
      </c>
      <c r="E226" s="58">
        <v>54002</v>
      </c>
      <c r="F226" s="25" t="s">
        <v>265</v>
      </c>
      <c r="G226" s="59">
        <v>54</v>
      </c>
      <c r="H226" s="25" t="s">
        <v>14</v>
      </c>
      <c r="I226" s="59" t="s">
        <v>27</v>
      </c>
      <c r="J226" s="25" t="s">
        <v>16</v>
      </c>
      <c r="K226" s="60">
        <v>2.14</v>
      </c>
      <c r="L226" s="60">
        <f t="shared" si="15"/>
        <v>2.2803840000000002</v>
      </c>
      <c r="M226" s="60">
        <f t="shared" si="16"/>
        <v>2.3998761216000002</v>
      </c>
      <c r="N226" s="40" t="s">
        <v>129</v>
      </c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</row>
    <row r="227" spans="1:45" s="41" customFormat="1" x14ac:dyDescent="0.3">
      <c r="A227" s="97" t="s">
        <v>201</v>
      </c>
      <c r="B227" s="58" t="s">
        <v>220</v>
      </c>
      <c r="C227" s="100" t="s">
        <v>154</v>
      </c>
      <c r="D227" s="58" t="s">
        <v>521</v>
      </c>
      <c r="E227" s="97">
        <v>54003</v>
      </c>
      <c r="F227" s="97" t="s">
        <v>206</v>
      </c>
      <c r="G227" s="98">
        <v>54</v>
      </c>
      <c r="H227" s="97" t="s">
        <v>14</v>
      </c>
      <c r="I227" s="98" t="s">
        <v>27</v>
      </c>
      <c r="J227" s="97" t="s">
        <v>16</v>
      </c>
      <c r="K227" s="99">
        <v>2.34</v>
      </c>
      <c r="L227" s="60">
        <f t="shared" si="15"/>
        <v>2.4935040000000002</v>
      </c>
      <c r="M227" s="60">
        <f t="shared" si="16"/>
        <v>2.6241636096000001</v>
      </c>
      <c r="N227" s="40" t="s">
        <v>711</v>
      </c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</row>
    <row r="228" spans="1:45" s="41" customFormat="1" x14ac:dyDescent="0.3">
      <c r="A228" s="58" t="s">
        <v>201</v>
      </c>
      <c r="B228" s="58" t="s">
        <v>220</v>
      </c>
      <c r="C228" s="100" t="s">
        <v>154</v>
      </c>
      <c r="D228" s="58" t="s">
        <v>522</v>
      </c>
      <c r="E228" s="58">
        <v>54004</v>
      </c>
      <c r="F228" s="25" t="s">
        <v>207</v>
      </c>
      <c r="G228" s="59">
        <v>54</v>
      </c>
      <c r="H228" s="25" t="s">
        <v>14</v>
      </c>
      <c r="I228" s="59" t="s">
        <v>27</v>
      </c>
      <c r="J228" s="25" t="s">
        <v>16</v>
      </c>
      <c r="K228" s="60">
        <v>2.0531549999999998</v>
      </c>
      <c r="L228" s="60">
        <f t="shared" si="15"/>
        <v>2.1878419679999999</v>
      </c>
      <c r="M228" s="60">
        <f t="shared" si="16"/>
        <v>2.3024848871232</v>
      </c>
      <c r="N228" s="40" t="s">
        <v>129</v>
      </c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</row>
    <row r="229" spans="1:45" s="41" customFormat="1" x14ac:dyDescent="0.3">
      <c r="A229" s="58" t="s">
        <v>201</v>
      </c>
      <c r="B229" s="58" t="s">
        <v>220</v>
      </c>
      <c r="C229" s="100" t="s">
        <v>154</v>
      </c>
      <c r="D229" s="58" t="s">
        <v>540</v>
      </c>
      <c r="E229" s="79" t="s">
        <v>208</v>
      </c>
      <c r="F229" s="25" t="s">
        <v>209</v>
      </c>
      <c r="G229" s="59">
        <v>45</v>
      </c>
      <c r="H229" s="25" t="s">
        <v>22</v>
      </c>
      <c r="I229" s="59" t="s">
        <v>27</v>
      </c>
      <c r="J229" s="25" t="s">
        <v>16</v>
      </c>
      <c r="K229" s="115">
        <v>1.59</v>
      </c>
      <c r="L229" s="60">
        <f t="shared" si="15"/>
        <v>1.6943040000000003</v>
      </c>
      <c r="M229" s="60">
        <f t="shared" si="16"/>
        <v>1.7830855296000003</v>
      </c>
      <c r="N229" s="40" t="s">
        <v>129</v>
      </c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</row>
    <row r="230" spans="1:45" s="41" customFormat="1" x14ac:dyDescent="0.3">
      <c r="A230" s="58" t="s">
        <v>201</v>
      </c>
      <c r="B230" s="58" t="s">
        <v>220</v>
      </c>
      <c r="C230" s="100" t="s">
        <v>154</v>
      </c>
      <c r="D230" s="58" t="s">
        <v>566</v>
      </c>
      <c r="E230" s="58" t="s">
        <v>210</v>
      </c>
      <c r="F230" s="25" t="s">
        <v>211</v>
      </c>
      <c r="G230" s="59">
        <v>49</v>
      </c>
      <c r="H230" s="25" t="s">
        <v>212</v>
      </c>
      <c r="I230" s="59" t="s">
        <v>27</v>
      </c>
      <c r="J230" s="25" t="s">
        <v>16</v>
      </c>
      <c r="K230" s="60">
        <v>1.59</v>
      </c>
      <c r="L230" s="60">
        <f t="shared" si="15"/>
        <v>1.6943040000000003</v>
      </c>
      <c r="M230" s="60">
        <f t="shared" si="16"/>
        <v>1.7830855296000003</v>
      </c>
      <c r="N230" s="40" t="s">
        <v>129</v>
      </c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</row>
    <row r="231" spans="1:45" s="41" customFormat="1" x14ac:dyDescent="0.3">
      <c r="A231" s="58" t="s">
        <v>260</v>
      </c>
      <c r="B231" s="58" t="s">
        <v>220</v>
      </c>
      <c r="C231" s="100" t="s">
        <v>154</v>
      </c>
      <c r="D231" s="58" t="s">
        <v>544</v>
      </c>
      <c r="E231" s="58" t="s">
        <v>266</v>
      </c>
      <c r="F231" s="25" t="s">
        <v>267</v>
      </c>
      <c r="G231" s="59">
        <v>45</v>
      </c>
      <c r="H231" s="25" t="s">
        <v>22</v>
      </c>
      <c r="I231" s="59" t="s">
        <v>27</v>
      </c>
      <c r="J231" s="25" t="s">
        <v>16</v>
      </c>
      <c r="K231" s="60">
        <v>1.59</v>
      </c>
      <c r="L231" s="60">
        <f t="shared" si="15"/>
        <v>1.6943040000000003</v>
      </c>
      <c r="M231" s="60">
        <f t="shared" si="16"/>
        <v>1.7830855296000003</v>
      </c>
      <c r="N231" s="40" t="s">
        <v>129</v>
      </c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</row>
    <row r="232" spans="1:45" s="41" customFormat="1" x14ac:dyDescent="0.3">
      <c r="A232" s="58" t="s">
        <v>260</v>
      </c>
      <c r="B232" s="58" t="s">
        <v>220</v>
      </c>
      <c r="C232" s="100" t="s">
        <v>154</v>
      </c>
      <c r="D232" s="58" t="s">
        <v>537</v>
      </c>
      <c r="E232" s="58" t="s">
        <v>270</v>
      </c>
      <c r="F232" s="25" t="s">
        <v>243</v>
      </c>
      <c r="G232" s="59">
        <v>45</v>
      </c>
      <c r="H232" s="25" t="s">
        <v>22</v>
      </c>
      <c r="I232" s="59" t="s">
        <v>27</v>
      </c>
      <c r="J232" s="25" t="s">
        <v>16</v>
      </c>
      <c r="K232" s="115">
        <v>1.21</v>
      </c>
      <c r="L232" s="60">
        <f t="shared" si="15"/>
        <v>1.2893760000000001</v>
      </c>
      <c r="M232" s="60">
        <f t="shared" si="16"/>
        <v>1.3569393024</v>
      </c>
      <c r="N232" s="40" t="s">
        <v>129</v>
      </c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</row>
    <row r="233" spans="1:45" s="41" customFormat="1" x14ac:dyDescent="0.3">
      <c r="A233" s="58" t="s">
        <v>260</v>
      </c>
      <c r="B233" s="58" t="s">
        <v>220</v>
      </c>
      <c r="C233" s="100" t="s">
        <v>154</v>
      </c>
      <c r="D233" s="58" t="s">
        <v>534</v>
      </c>
      <c r="E233" s="58" t="s">
        <v>261</v>
      </c>
      <c r="F233" s="25" t="s">
        <v>262</v>
      </c>
      <c r="G233" s="59">
        <v>44</v>
      </c>
      <c r="H233" s="25" t="s">
        <v>19</v>
      </c>
      <c r="I233" s="59" t="s">
        <v>15</v>
      </c>
      <c r="J233" s="25" t="s">
        <v>16</v>
      </c>
      <c r="K233" s="60">
        <v>286.50461899999999</v>
      </c>
      <c r="L233" s="60">
        <f t="shared" si="15"/>
        <v>305.29932200640002</v>
      </c>
      <c r="M233" s="60">
        <f t="shared" si="16"/>
        <v>321.29700647953536</v>
      </c>
      <c r="N233" s="40" t="s">
        <v>129</v>
      </c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</row>
    <row r="234" spans="1:45" s="40" customFormat="1" x14ac:dyDescent="0.3">
      <c r="A234" s="58" t="s">
        <v>260</v>
      </c>
      <c r="B234" s="58" t="s">
        <v>220</v>
      </c>
      <c r="C234" s="100" t="s">
        <v>154</v>
      </c>
      <c r="D234" s="58" t="s">
        <v>520</v>
      </c>
      <c r="E234" s="58">
        <v>54002</v>
      </c>
      <c r="F234" s="25" t="s">
        <v>265</v>
      </c>
      <c r="G234" s="59">
        <v>54</v>
      </c>
      <c r="H234" s="25" t="s">
        <v>14</v>
      </c>
      <c r="I234" s="59" t="s">
        <v>27</v>
      </c>
      <c r="J234" s="25" t="s">
        <v>16</v>
      </c>
      <c r="K234" s="60">
        <v>2.14</v>
      </c>
      <c r="L234" s="60">
        <f t="shared" si="15"/>
        <v>2.2803840000000002</v>
      </c>
      <c r="M234" s="60">
        <f t="shared" si="16"/>
        <v>2.3998761216000002</v>
      </c>
      <c r="N234" s="40" t="s">
        <v>129</v>
      </c>
    </row>
    <row r="235" spans="1:45" s="41" customFormat="1" x14ac:dyDescent="0.3">
      <c r="A235" s="58" t="s">
        <v>240</v>
      </c>
      <c r="B235" s="58" t="s">
        <v>220</v>
      </c>
      <c r="C235" s="100" t="s">
        <v>154</v>
      </c>
      <c r="D235" s="58" t="s">
        <v>519</v>
      </c>
      <c r="E235" s="58">
        <v>54001</v>
      </c>
      <c r="F235" s="25" t="s">
        <v>241</v>
      </c>
      <c r="G235" s="59">
        <v>54</v>
      </c>
      <c r="H235" s="25" t="s">
        <v>14</v>
      </c>
      <c r="I235" s="59" t="s">
        <v>27</v>
      </c>
      <c r="J235" s="25" t="s">
        <v>16</v>
      </c>
      <c r="K235" s="60">
        <v>2.0320969999999998</v>
      </c>
      <c r="L235" s="60">
        <f t="shared" si="15"/>
        <v>2.1654025631999998</v>
      </c>
      <c r="M235" s="60">
        <f t="shared" si="16"/>
        <v>2.2788696575116796</v>
      </c>
      <c r="N235" s="40" t="s">
        <v>129</v>
      </c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</row>
    <row r="236" spans="1:45" s="41" customFormat="1" x14ac:dyDescent="0.3">
      <c r="A236" s="58" t="s">
        <v>240</v>
      </c>
      <c r="B236" s="58" t="s">
        <v>220</v>
      </c>
      <c r="C236" s="100" t="s">
        <v>154</v>
      </c>
      <c r="D236" s="58" t="s">
        <v>545</v>
      </c>
      <c r="E236" s="58" t="s">
        <v>242</v>
      </c>
      <c r="F236" s="25" t="s">
        <v>380</v>
      </c>
      <c r="G236" s="59">
        <v>45</v>
      </c>
      <c r="H236" s="25" t="s">
        <v>22</v>
      </c>
      <c r="I236" s="59" t="s">
        <v>27</v>
      </c>
      <c r="J236" s="25" t="s">
        <v>16</v>
      </c>
      <c r="K236" s="115">
        <v>1.03</v>
      </c>
      <c r="L236" s="60">
        <f t="shared" si="15"/>
        <v>1.0975680000000001</v>
      </c>
      <c r="M236" s="60">
        <f t="shared" si="16"/>
        <v>1.1550805632000001</v>
      </c>
      <c r="N236" s="40" t="s">
        <v>129</v>
      </c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</row>
    <row r="237" spans="1:45" s="41" customFormat="1" x14ac:dyDescent="0.3">
      <c r="A237" s="58" t="s">
        <v>240</v>
      </c>
      <c r="B237" s="58" t="s">
        <v>220</v>
      </c>
      <c r="C237" s="100" t="s">
        <v>154</v>
      </c>
      <c r="D237" s="58" t="s">
        <v>246</v>
      </c>
      <c r="E237" s="25" t="s">
        <v>627</v>
      </c>
      <c r="F237" s="25" t="s">
        <v>246</v>
      </c>
      <c r="G237" s="25">
        <v>53</v>
      </c>
      <c r="H237" s="25" t="s">
        <v>246</v>
      </c>
      <c r="I237" s="59" t="s">
        <v>27</v>
      </c>
      <c r="J237" s="25" t="s">
        <v>16</v>
      </c>
      <c r="K237" s="60" t="s">
        <v>628</v>
      </c>
      <c r="L237" s="60">
        <v>3.7</v>
      </c>
      <c r="M237" s="60">
        <f t="shared" si="16"/>
        <v>3.8938800000000002</v>
      </c>
      <c r="N237" s="57" t="s">
        <v>629</v>
      </c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</row>
    <row r="238" spans="1:45" s="41" customFormat="1" ht="46.8" x14ac:dyDescent="0.3">
      <c r="A238" s="97" t="s">
        <v>201</v>
      </c>
      <c r="B238" s="97">
        <v>94066612</v>
      </c>
      <c r="C238" s="101" t="s">
        <v>477</v>
      </c>
      <c r="D238" s="58" t="s">
        <v>521</v>
      </c>
      <c r="E238" s="97">
        <v>54003</v>
      </c>
      <c r="F238" s="97" t="s">
        <v>206</v>
      </c>
      <c r="G238" s="98">
        <v>54</v>
      </c>
      <c r="H238" s="97" t="s">
        <v>14</v>
      </c>
      <c r="I238" s="98" t="s">
        <v>27</v>
      </c>
      <c r="J238" s="97" t="s">
        <v>16</v>
      </c>
      <c r="K238" s="99">
        <v>2.34</v>
      </c>
      <c r="L238" s="60">
        <f t="shared" ref="L238:L244" si="17">+K238*1.0656</f>
        <v>2.4935040000000002</v>
      </c>
      <c r="M238" s="60">
        <f t="shared" si="16"/>
        <v>2.6241636096000001</v>
      </c>
      <c r="N238" s="40" t="s">
        <v>129</v>
      </c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</row>
    <row r="239" spans="1:45" s="41" customFormat="1" ht="31.2" x14ac:dyDescent="0.3">
      <c r="A239" s="97" t="s">
        <v>201</v>
      </c>
      <c r="B239" s="97">
        <v>94066612</v>
      </c>
      <c r="C239" s="101" t="s">
        <v>478</v>
      </c>
      <c r="D239" s="58" t="s">
        <v>522</v>
      </c>
      <c r="E239" s="97">
        <v>54004</v>
      </c>
      <c r="F239" s="97" t="s">
        <v>207</v>
      </c>
      <c r="G239" s="98">
        <v>54</v>
      </c>
      <c r="H239" s="97" t="s">
        <v>14</v>
      </c>
      <c r="I239" s="98" t="s">
        <v>27</v>
      </c>
      <c r="J239" s="97" t="s">
        <v>16</v>
      </c>
      <c r="K239" s="99">
        <v>2.0531549999999998</v>
      </c>
      <c r="L239" s="60">
        <f t="shared" si="17"/>
        <v>2.1878419679999999</v>
      </c>
      <c r="M239" s="60">
        <f t="shared" si="16"/>
        <v>2.3024848871232</v>
      </c>
      <c r="N239" s="40" t="s">
        <v>129</v>
      </c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</row>
    <row r="240" spans="1:45" s="41" customFormat="1" ht="31.2" x14ac:dyDescent="0.3">
      <c r="A240" s="97" t="s">
        <v>201</v>
      </c>
      <c r="B240" s="97">
        <v>94066612</v>
      </c>
      <c r="C240" s="101" t="s">
        <v>478</v>
      </c>
      <c r="D240" s="58" t="s">
        <v>540</v>
      </c>
      <c r="E240" s="91" t="s">
        <v>208</v>
      </c>
      <c r="F240" s="97" t="s">
        <v>209</v>
      </c>
      <c r="G240" s="98">
        <v>45</v>
      </c>
      <c r="H240" s="97" t="s">
        <v>22</v>
      </c>
      <c r="I240" s="98" t="s">
        <v>27</v>
      </c>
      <c r="J240" s="97" t="s">
        <v>16</v>
      </c>
      <c r="K240" s="161">
        <v>1.59</v>
      </c>
      <c r="L240" s="60">
        <f t="shared" si="17"/>
        <v>1.6943040000000003</v>
      </c>
      <c r="M240" s="60">
        <f t="shared" si="16"/>
        <v>1.7830855296000003</v>
      </c>
      <c r="N240" s="40" t="s">
        <v>129</v>
      </c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</row>
    <row r="241" spans="1:45" s="41" customFormat="1" ht="31.2" x14ac:dyDescent="0.3">
      <c r="A241" s="97" t="s">
        <v>240</v>
      </c>
      <c r="B241" s="97">
        <v>94066612</v>
      </c>
      <c r="C241" s="101" t="s">
        <v>478</v>
      </c>
      <c r="D241" s="58" t="s">
        <v>519</v>
      </c>
      <c r="E241" s="97">
        <v>54001</v>
      </c>
      <c r="F241" s="97" t="s">
        <v>241</v>
      </c>
      <c r="G241" s="98">
        <v>54</v>
      </c>
      <c r="H241" s="97" t="s">
        <v>14</v>
      </c>
      <c r="I241" s="98" t="s">
        <v>27</v>
      </c>
      <c r="J241" s="97" t="s">
        <v>16</v>
      </c>
      <c r="K241" s="99">
        <v>2.0320969999999998</v>
      </c>
      <c r="L241" s="60">
        <f t="shared" si="17"/>
        <v>2.1654025631999998</v>
      </c>
      <c r="M241" s="60">
        <f t="shared" si="16"/>
        <v>2.2788696575116796</v>
      </c>
      <c r="N241" s="40" t="s">
        <v>129</v>
      </c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</row>
    <row r="242" spans="1:45" s="41" customFormat="1" ht="31.2" x14ac:dyDescent="0.3">
      <c r="A242" s="97" t="s">
        <v>240</v>
      </c>
      <c r="B242" s="97">
        <v>94066612</v>
      </c>
      <c r="C242" s="101" t="s">
        <v>478</v>
      </c>
      <c r="D242" s="58" t="s">
        <v>545</v>
      </c>
      <c r="E242" s="97" t="s">
        <v>242</v>
      </c>
      <c r="F242" s="97" t="s">
        <v>380</v>
      </c>
      <c r="G242" s="98">
        <v>45</v>
      </c>
      <c r="H242" s="97" t="s">
        <v>22</v>
      </c>
      <c r="I242" s="98" t="s">
        <v>27</v>
      </c>
      <c r="J242" s="97" t="s">
        <v>16</v>
      </c>
      <c r="K242" s="161">
        <v>1.03</v>
      </c>
      <c r="L242" s="60">
        <f t="shared" si="17"/>
        <v>1.0975680000000001</v>
      </c>
      <c r="M242" s="60">
        <f t="shared" si="16"/>
        <v>1.1550805632000001</v>
      </c>
      <c r="N242" s="40" t="s">
        <v>129</v>
      </c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</row>
    <row r="243" spans="1:45" s="41" customFormat="1" ht="31.2" x14ac:dyDescent="0.3">
      <c r="A243" s="97" t="s">
        <v>260</v>
      </c>
      <c r="B243" s="97">
        <v>94066612</v>
      </c>
      <c r="C243" s="101" t="s">
        <v>478</v>
      </c>
      <c r="D243" s="58" t="s">
        <v>520</v>
      </c>
      <c r="E243" s="97">
        <v>54002</v>
      </c>
      <c r="F243" s="97" t="s">
        <v>265</v>
      </c>
      <c r="G243" s="98">
        <v>54</v>
      </c>
      <c r="H243" s="97" t="s">
        <v>14</v>
      </c>
      <c r="I243" s="98" t="s">
        <v>27</v>
      </c>
      <c r="J243" s="97" t="s">
        <v>16</v>
      </c>
      <c r="K243" s="99">
        <v>2.14</v>
      </c>
      <c r="L243" s="60">
        <f t="shared" si="17"/>
        <v>2.2803840000000002</v>
      </c>
      <c r="M243" s="60">
        <f t="shared" si="16"/>
        <v>2.3998761216000002</v>
      </c>
      <c r="N243" s="40" t="s">
        <v>129</v>
      </c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</row>
    <row r="244" spans="1:45" s="57" customFormat="1" ht="31.2" x14ac:dyDescent="0.3">
      <c r="A244" s="58" t="s">
        <v>260</v>
      </c>
      <c r="B244" s="97">
        <v>94066612</v>
      </c>
      <c r="C244" s="101" t="s">
        <v>478</v>
      </c>
      <c r="D244" s="58" t="s">
        <v>537</v>
      </c>
      <c r="E244" s="58" t="s">
        <v>270</v>
      </c>
      <c r="F244" s="25" t="s">
        <v>243</v>
      </c>
      <c r="G244" s="59">
        <v>45</v>
      </c>
      <c r="H244" s="25" t="s">
        <v>22</v>
      </c>
      <c r="I244" s="59" t="s">
        <v>27</v>
      </c>
      <c r="J244" s="25" t="s">
        <v>16</v>
      </c>
      <c r="K244" s="115">
        <v>1.21</v>
      </c>
      <c r="L244" s="60">
        <f t="shared" si="17"/>
        <v>1.2893760000000001</v>
      </c>
      <c r="M244" s="60">
        <f t="shared" si="16"/>
        <v>1.3569393024</v>
      </c>
      <c r="N244" s="40" t="s">
        <v>129</v>
      </c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41"/>
      <c r="AS244" s="41"/>
    </row>
    <row r="245" spans="1:45" s="142" customFormat="1" ht="31.2" x14ac:dyDescent="0.3">
      <c r="A245" s="97" t="s">
        <v>240</v>
      </c>
      <c r="B245" s="97">
        <v>94066612</v>
      </c>
      <c r="C245" s="101" t="s">
        <v>478</v>
      </c>
      <c r="D245" s="97" t="s">
        <v>246</v>
      </c>
      <c r="E245" s="97" t="s">
        <v>627</v>
      </c>
      <c r="F245" s="97" t="s">
        <v>246</v>
      </c>
      <c r="G245" s="97">
        <v>53</v>
      </c>
      <c r="H245" s="97" t="s">
        <v>246</v>
      </c>
      <c r="I245" s="98" t="s">
        <v>27</v>
      </c>
      <c r="J245" s="97" t="s">
        <v>16</v>
      </c>
      <c r="K245" s="99" t="s">
        <v>628</v>
      </c>
      <c r="L245" s="60">
        <v>3.7</v>
      </c>
      <c r="M245" s="60">
        <f t="shared" si="16"/>
        <v>3.8938800000000002</v>
      </c>
      <c r="N245" s="94" t="s">
        <v>629</v>
      </c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</row>
    <row r="246" spans="1:45" s="57" customFormat="1" x14ac:dyDescent="0.3">
      <c r="A246" s="58" t="s">
        <v>201</v>
      </c>
      <c r="B246" s="58">
        <v>94067227</v>
      </c>
      <c r="C246" s="58" t="s">
        <v>173</v>
      </c>
      <c r="D246" s="58" t="s">
        <v>521</v>
      </c>
      <c r="E246" s="58">
        <v>54003</v>
      </c>
      <c r="F246" s="25" t="s">
        <v>206</v>
      </c>
      <c r="G246" s="59">
        <v>54</v>
      </c>
      <c r="H246" s="25" t="s">
        <v>14</v>
      </c>
      <c r="I246" s="59" t="s">
        <v>27</v>
      </c>
      <c r="J246" s="25" t="s">
        <v>16</v>
      </c>
      <c r="K246" s="60">
        <v>2.34</v>
      </c>
      <c r="L246" s="60">
        <f t="shared" ref="L246:L252" si="18">+K246*1.0656</f>
        <v>2.4935040000000002</v>
      </c>
      <c r="M246" s="60">
        <f t="shared" si="16"/>
        <v>2.6241636096000001</v>
      </c>
      <c r="N246" s="40" t="s">
        <v>572</v>
      </c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41"/>
      <c r="AS246" s="41"/>
    </row>
    <row r="247" spans="1:45" s="57" customFormat="1" x14ac:dyDescent="0.3">
      <c r="A247" s="58" t="s">
        <v>201</v>
      </c>
      <c r="B247" s="58">
        <v>94067227</v>
      </c>
      <c r="C247" s="58" t="s">
        <v>173</v>
      </c>
      <c r="D247" s="58" t="s">
        <v>522</v>
      </c>
      <c r="E247" s="58">
        <v>54004</v>
      </c>
      <c r="F247" s="25" t="s">
        <v>207</v>
      </c>
      <c r="G247" s="59">
        <v>54</v>
      </c>
      <c r="H247" s="25" t="s">
        <v>14</v>
      </c>
      <c r="I247" s="59" t="s">
        <v>27</v>
      </c>
      <c r="J247" s="25" t="s">
        <v>16</v>
      </c>
      <c r="K247" s="60">
        <v>2.0531549999999998</v>
      </c>
      <c r="L247" s="60">
        <f t="shared" si="18"/>
        <v>2.1878419679999999</v>
      </c>
      <c r="M247" s="60">
        <f t="shared" si="16"/>
        <v>2.3024848871232</v>
      </c>
      <c r="N247" s="40" t="s">
        <v>572</v>
      </c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41"/>
      <c r="AS247" s="41"/>
    </row>
    <row r="248" spans="1:45" s="41" customFormat="1" x14ac:dyDescent="0.3">
      <c r="A248" s="58" t="s">
        <v>201</v>
      </c>
      <c r="B248" s="58">
        <v>94067227</v>
      </c>
      <c r="C248" s="58" t="s">
        <v>173</v>
      </c>
      <c r="D248" s="58" t="s">
        <v>566</v>
      </c>
      <c r="E248" s="58" t="s">
        <v>210</v>
      </c>
      <c r="F248" s="25" t="s">
        <v>211</v>
      </c>
      <c r="G248" s="59">
        <v>49</v>
      </c>
      <c r="H248" s="25" t="s">
        <v>212</v>
      </c>
      <c r="I248" s="59" t="s">
        <v>27</v>
      </c>
      <c r="J248" s="25" t="s">
        <v>16</v>
      </c>
      <c r="K248" s="60">
        <v>1.59</v>
      </c>
      <c r="L248" s="60">
        <f t="shared" si="18"/>
        <v>1.6943040000000003</v>
      </c>
      <c r="M248" s="60">
        <f t="shared" ref="M248:M279" si="19">+L248*1.0524</f>
        <v>1.7830855296000003</v>
      </c>
      <c r="N248" s="40" t="s">
        <v>572</v>
      </c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</row>
    <row r="249" spans="1:45" s="41" customFormat="1" x14ac:dyDescent="0.3">
      <c r="A249" s="58" t="s">
        <v>240</v>
      </c>
      <c r="B249" s="58">
        <v>94067227</v>
      </c>
      <c r="C249" s="58" t="s">
        <v>173</v>
      </c>
      <c r="D249" s="58" t="s">
        <v>519</v>
      </c>
      <c r="E249" s="58">
        <v>54001</v>
      </c>
      <c r="F249" s="25" t="s">
        <v>241</v>
      </c>
      <c r="G249" s="59">
        <v>54</v>
      </c>
      <c r="H249" s="25" t="s">
        <v>14</v>
      </c>
      <c r="I249" s="59" t="s">
        <v>27</v>
      </c>
      <c r="J249" s="25" t="s">
        <v>16</v>
      </c>
      <c r="K249" s="60">
        <v>2.0320969999999998</v>
      </c>
      <c r="L249" s="60">
        <f t="shared" si="18"/>
        <v>2.1654025631999998</v>
      </c>
      <c r="M249" s="60">
        <f t="shared" si="19"/>
        <v>2.2788696575116796</v>
      </c>
      <c r="N249" s="40" t="s">
        <v>572</v>
      </c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</row>
    <row r="250" spans="1:45" s="41" customFormat="1" x14ac:dyDescent="0.3">
      <c r="A250" s="58" t="s">
        <v>240</v>
      </c>
      <c r="B250" s="58">
        <v>94067227</v>
      </c>
      <c r="C250" s="58" t="s">
        <v>173</v>
      </c>
      <c r="D250" s="58" t="s">
        <v>545</v>
      </c>
      <c r="E250" s="58" t="s">
        <v>242</v>
      </c>
      <c r="F250" s="25" t="s">
        <v>380</v>
      </c>
      <c r="G250" s="59">
        <v>45</v>
      </c>
      <c r="H250" s="25" t="s">
        <v>22</v>
      </c>
      <c r="I250" s="59" t="s">
        <v>27</v>
      </c>
      <c r="J250" s="25" t="s">
        <v>16</v>
      </c>
      <c r="K250" s="115">
        <v>1.03</v>
      </c>
      <c r="L250" s="60">
        <f t="shared" si="18"/>
        <v>1.0975680000000001</v>
      </c>
      <c r="M250" s="60">
        <f t="shared" si="19"/>
        <v>1.1550805632000001</v>
      </c>
      <c r="N250" s="40" t="s">
        <v>572</v>
      </c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</row>
    <row r="251" spans="1:45" s="41" customFormat="1" x14ac:dyDescent="0.3">
      <c r="A251" s="58" t="s">
        <v>260</v>
      </c>
      <c r="B251" s="58">
        <v>94067227</v>
      </c>
      <c r="C251" s="58" t="s">
        <v>173</v>
      </c>
      <c r="D251" s="58" t="s">
        <v>520</v>
      </c>
      <c r="E251" s="58">
        <v>54002</v>
      </c>
      <c r="F251" s="25" t="s">
        <v>265</v>
      </c>
      <c r="G251" s="59">
        <v>54</v>
      </c>
      <c r="H251" s="25" t="s">
        <v>14</v>
      </c>
      <c r="I251" s="59" t="s">
        <v>27</v>
      </c>
      <c r="J251" s="25" t="s">
        <v>16</v>
      </c>
      <c r="K251" s="60">
        <v>2.14</v>
      </c>
      <c r="L251" s="60">
        <f t="shared" si="18"/>
        <v>2.2803840000000002</v>
      </c>
      <c r="M251" s="60">
        <f t="shared" si="19"/>
        <v>2.3998761216000002</v>
      </c>
      <c r="N251" s="40" t="s">
        <v>572</v>
      </c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</row>
    <row r="252" spans="1:45" s="41" customFormat="1" x14ac:dyDescent="0.3">
      <c r="A252" s="58" t="s">
        <v>260</v>
      </c>
      <c r="B252" s="58">
        <v>94067227</v>
      </c>
      <c r="C252" s="58" t="s">
        <v>173</v>
      </c>
      <c r="D252" s="58" t="s">
        <v>544</v>
      </c>
      <c r="E252" s="58" t="s">
        <v>266</v>
      </c>
      <c r="F252" s="25" t="s">
        <v>267</v>
      </c>
      <c r="G252" s="59">
        <v>45</v>
      </c>
      <c r="H252" s="25" t="s">
        <v>22</v>
      </c>
      <c r="I252" s="59" t="s">
        <v>27</v>
      </c>
      <c r="J252" s="25" t="s">
        <v>16</v>
      </c>
      <c r="K252" s="60">
        <v>1.59</v>
      </c>
      <c r="L252" s="60">
        <f t="shared" si="18"/>
        <v>1.6943040000000003</v>
      </c>
      <c r="M252" s="60">
        <f t="shared" si="19"/>
        <v>1.7830855296000003</v>
      </c>
      <c r="N252" s="40" t="s">
        <v>572</v>
      </c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</row>
    <row r="253" spans="1:45" s="41" customFormat="1" x14ac:dyDescent="0.3">
      <c r="A253" s="58" t="s">
        <v>240</v>
      </c>
      <c r="B253" s="58">
        <v>94067227</v>
      </c>
      <c r="C253" s="58" t="s">
        <v>173</v>
      </c>
      <c r="D253" s="97" t="s">
        <v>246</v>
      </c>
      <c r="E253" s="97" t="s">
        <v>627</v>
      </c>
      <c r="F253" s="97" t="s">
        <v>246</v>
      </c>
      <c r="G253" s="97">
        <v>53</v>
      </c>
      <c r="H253" s="97" t="s">
        <v>246</v>
      </c>
      <c r="I253" s="98" t="s">
        <v>27</v>
      </c>
      <c r="J253" s="97" t="s">
        <v>16</v>
      </c>
      <c r="K253" s="99" t="s">
        <v>628</v>
      </c>
      <c r="L253" s="60">
        <v>3.7</v>
      </c>
      <c r="M253" s="60">
        <f t="shared" si="19"/>
        <v>3.8938800000000002</v>
      </c>
      <c r="N253" s="94" t="s">
        <v>629</v>
      </c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</row>
    <row r="254" spans="1:45" s="41" customFormat="1" x14ac:dyDescent="0.3">
      <c r="A254" s="58" t="s">
        <v>201</v>
      </c>
      <c r="B254" s="58">
        <v>66662525</v>
      </c>
      <c r="C254" s="58" t="s">
        <v>174</v>
      </c>
      <c r="D254" s="58" t="s">
        <v>529</v>
      </c>
      <c r="E254" s="79" t="s">
        <v>202</v>
      </c>
      <c r="F254" s="25" t="s">
        <v>203</v>
      </c>
      <c r="G254" s="59">
        <v>43</v>
      </c>
      <c r="H254" s="25" t="s">
        <v>26</v>
      </c>
      <c r="I254" s="59" t="s">
        <v>15</v>
      </c>
      <c r="J254" s="25" t="s">
        <v>16</v>
      </c>
      <c r="K254" s="60">
        <v>286.50461899999999</v>
      </c>
      <c r="L254" s="60">
        <f t="shared" ref="L254:L271" si="20">+K254*1.0656</f>
        <v>305.29932200640002</v>
      </c>
      <c r="M254" s="60">
        <f t="shared" si="19"/>
        <v>321.29700647953536</v>
      </c>
      <c r="N254" s="40" t="s">
        <v>129</v>
      </c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</row>
    <row r="255" spans="1:45" s="41" customFormat="1" x14ac:dyDescent="0.3">
      <c r="A255" s="58" t="s">
        <v>201</v>
      </c>
      <c r="B255" s="58">
        <v>66662525</v>
      </c>
      <c r="C255" s="58" t="s">
        <v>174</v>
      </c>
      <c r="D255" s="58" t="s">
        <v>567</v>
      </c>
      <c r="E255" s="58" t="s">
        <v>204</v>
      </c>
      <c r="F255" s="58" t="s">
        <v>205</v>
      </c>
      <c r="G255" s="95">
        <v>50</v>
      </c>
      <c r="H255" s="58" t="s">
        <v>39</v>
      </c>
      <c r="I255" s="95" t="s">
        <v>15</v>
      </c>
      <c r="J255" s="58" t="s">
        <v>16</v>
      </c>
      <c r="K255" s="60">
        <v>223.84</v>
      </c>
      <c r="L255" s="60">
        <f t="shared" si="20"/>
        <v>238.52390400000002</v>
      </c>
      <c r="M255" s="60">
        <f t="shared" si="19"/>
        <v>251.02255656960003</v>
      </c>
      <c r="N255" s="40" t="s">
        <v>129</v>
      </c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</row>
    <row r="256" spans="1:45" s="41" customFormat="1" x14ac:dyDescent="0.3">
      <c r="A256" s="58" t="s">
        <v>201</v>
      </c>
      <c r="B256" s="58">
        <v>66662525</v>
      </c>
      <c r="C256" s="58" t="s">
        <v>174</v>
      </c>
      <c r="D256" s="58" t="s">
        <v>540</v>
      </c>
      <c r="E256" s="79" t="s">
        <v>208</v>
      </c>
      <c r="F256" s="25" t="s">
        <v>209</v>
      </c>
      <c r="G256" s="59">
        <v>45</v>
      </c>
      <c r="H256" s="25" t="s">
        <v>22</v>
      </c>
      <c r="I256" s="59" t="s">
        <v>27</v>
      </c>
      <c r="J256" s="25" t="s">
        <v>16</v>
      </c>
      <c r="K256" s="115">
        <v>1.59</v>
      </c>
      <c r="L256" s="60">
        <f t="shared" si="20"/>
        <v>1.6943040000000003</v>
      </c>
      <c r="M256" s="60">
        <f t="shared" si="19"/>
        <v>1.7830855296000003</v>
      </c>
      <c r="N256" s="40" t="s">
        <v>129</v>
      </c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</row>
    <row r="257" spans="1:45" s="41" customFormat="1" x14ac:dyDescent="0.3">
      <c r="A257" s="58" t="s">
        <v>201</v>
      </c>
      <c r="B257" s="58">
        <v>66662525</v>
      </c>
      <c r="C257" s="58" t="s">
        <v>174</v>
      </c>
      <c r="D257" s="58" t="s">
        <v>566</v>
      </c>
      <c r="E257" s="58" t="s">
        <v>210</v>
      </c>
      <c r="F257" s="25" t="s">
        <v>211</v>
      </c>
      <c r="G257" s="59">
        <v>49</v>
      </c>
      <c r="H257" s="25" t="s">
        <v>212</v>
      </c>
      <c r="I257" s="59" t="s">
        <v>27</v>
      </c>
      <c r="J257" s="25" t="s">
        <v>16</v>
      </c>
      <c r="K257" s="60">
        <v>1.59</v>
      </c>
      <c r="L257" s="60">
        <f t="shared" si="20"/>
        <v>1.6943040000000003</v>
      </c>
      <c r="M257" s="60">
        <f t="shared" si="19"/>
        <v>1.7830855296000003</v>
      </c>
      <c r="N257" s="40" t="s">
        <v>129</v>
      </c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</row>
    <row r="258" spans="1:45" s="41" customFormat="1" x14ac:dyDescent="0.3">
      <c r="A258" s="58" t="s">
        <v>240</v>
      </c>
      <c r="B258" s="58">
        <v>66662525</v>
      </c>
      <c r="C258" s="58" t="s">
        <v>174</v>
      </c>
      <c r="D258" s="58" t="s">
        <v>519</v>
      </c>
      <c r="E258" s="58">
        <v>54001</v>
      </c>
      <c r="F258" s="25" t="s">
        <v>241</v>
      </c>
      <c r="G258" s="59">
        <v>54</v>
      </c>
      <c r="H258" s="25" t="s">
        <v>14</v>
      </c>
      <c r="I258" s="59" t="s">
        <v>27</v>
      </c>
      <c r="J258" s="25" t="s">
        <v>16</v>
      </c>
      <c r="K258" s="60">
        <v>2.0320969999999998</v>
      </c>
      <c r="L258" s="60">
        <f t="shared" si="20"/>
        <v>2.1654025631999998</v>
      </c>
      <c r="M258" s="60">
        <f t="shared" si="19"/>
        <v>2.2788696575116796</v>
      </c>
      <c r="N258" s="40" t="s">
        <v>486</v>
      </c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</row>
    <row r="259" spans="1:45" s="41" customFormat="1" x14ac:dyDescent="0.3">
      <c r="A259" s="58" t="s">
        <v>240</v>
      </c>
      <c r="B259" s="58">
        <v>66662525</v>
      </c>
      <c r="C259" s="58" t="s">
        <v>174</v>
      </c>
      <c r="D259" s="58" t="s">
        <v>545</v>
      </c>
      <c r="E259" s="58" t="s">
        <v>242</v>
      </c>
      <c r="F259" s="25" t="s">
        <v>380</v>
      </c>
      <c r="G259" s="59">
        <v>45</v>
      </c>
      <c r="H259" s="25" t="s">
        <v>22</v>
      </c>
      <c r="I259" s="59" t="s">
        <v>27</v>
      </c>
      <c r="J259" s="25" t="s">
        <v>16</v>
      </c>
      <c r="K259" s="115">
        <v>1.03</v>
      </c>
      <c r="L259" s="60">
        <f t="shared" si="20"/>
        <v>1.0975680000000001</v>
      </c>
      <c r="M259" s="60">
        <f t="shared" si="19"/>
        <v>1.1550805632000001</v>
      </c>
      <c r="N259" s="40" t="s">
        <v>129</v>
      </c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</row>
    <row r="260" spans="1:45" s="41" customFormat="1" x14ac:dyDescent="0.3">
      <c r="A260" s="58" t="s">
        <v>260</v>
      </c>
      <c r="B260" s="58">
        <v>66662525</v>
      </c>
      <c r="C260" s="58" t="s">
        <v>174</v>
      </c>
      <c r="D260" s="58" t="s">
        <v>520</v>
      </c>
      <c r="E260" s="58">
        <v>54002</v>
      </c>
      <c r="F260" s="25" t="s">
        <v>265</v>
      </c>
      <c r="G260" s="59">
        <v>54</v>
      </c>
      <c r="H260" s="25" t="s">
        <v>14</v>
      </c>
      <c r="I260" s="59" t="s">
        <v>27</v>
      </c>
      <c r="J260" s="25" t="s">
        <v>16</v>
      </c>
      <c r="K260" s="60">
        <v>2.14</v>
      </c>
      <c r="L260" s="60">
        <f t="shared" si="20"/>
        <v>2.2803840000000002</v>
      </c>
      <c r="M260" s="60">
        <f t="shared" si="19"/>
        <v>2.3998761216000002</v>
      </c>
      <c r="N260" s="40" t="s">
        <v>486</v>
      </c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</row>
    <row r="261" spans="1:45" s="41" customFormat="1" x14ac:dyDescent="0.3">
      <c r="A261" s="58" t="s">
        <v>260</v>
      </c>
      <c r="B261" s="58">
        <v>66662525</v>
      </c>
      <c r="C261" s="58" t="s">
        <v>174</v>
      </c>
      <c r="D261" s="58" t="s">
        <v>534</v>
      </c>
      <c r="E261" s="58" t="s">
        <v>261</v>
      </c>
      <c r="F261" s="25" t="s">
        <v>262</v>
      </c>
      <c r="G261" s="59">
        <v>44</v>
      </c>
      <c r="H261" s="25" t="s">
        <v>19</v>
      </c>
      <c r="I261" s="59" t="s">
        <v>15</v>
      </c>
      <c r="J261" s="25" t="s">
        <v>16</v>
      </c>
      <c r="K261" s="60">
        <v>286.50461899999999</v>
      </c>
      <c r="L261" s="60">
        <f t="shared" si="20"/>
        <v>305.29932200640002</v>
      </c>
      <c r="M261" s="60">
        <f t="shared" si="19"/>
        <v>321.29700647953536</v>
      </c>
      <c r="N261" s="40" t="s">
        <v>129</v>
      </c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</row>
    <row r="262" spans="1:45" s="41" customFormat="1" x14ac:dyDescent="0.3">
      <c r="A262" s="58" t="s">
        <v>260</v>
      </c>
      <c r="B262" s="58">
        <v>66662525</v>
      </c>
      <c r="C262" s="58" t="s">
        <v>174</v>
      </c>
      <c r="D262" s="58" t="s">
        <v>549</v>
      </c>
      <c r="E262" s="58" t="s">
        <v>268</v>
      </c>
      <c r="F262" s="25" t="s">
        <v>269</v>
      </c>
      <c r="G262" s="59">
        <v>45</v>
      </c>
      <c r="H262" s="25" t="s">
        <v>22</v>
      </c>
      <c r="I262" s="59" t="s">
        <v>27</v>
      </c>
      <c r="J262" s="25" t="s">
        <v>16</v>
      </c>
      <c r="K262" s="60">
        <v>1.326654</v>
      </c>
      <c r="L262" s="60">
        <f t="shared" si="20"/>
        <v>1.4136825024000002</v>
      </c>
      <c r="M262" s="60">
        <f t="shared" si="19"/>
        <v>1.4877594655257602</v>
      </c>
      <c r="N262" s="40" t="s">
        <v>129</v>
      </c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</row>
    <row r="263" spans="1:45" s="41" customFormat="1" x14ac:dyDescent="0.3">
      <c r="A263" s="58" t="s">
        <v>260</v>
      </c>
      <c r="B263" s="58">
        <v>66662525</v>
      </c>
      <c r="C263" s="58" t="s">
        <v>174</v>
      </c>
      <c r="D263" s="58" t="s">
        <v>537</v>
      </c>
      <c r="E263" s="58" t="s">
        <v>270</v>
      </c>
      <c r="F263" s="25" t="s">
        <v>243</v>
      </c>
      <c r="G263" s="59">
        <v>45</v>
      </c>
      <c r="H263" s="25" t="s">
        <v>22</v>
      </c>
      <c r="I263" s="59" t="s">
        <v>27</v>
      </c>
      <c r="J263" s="25" t="s">
        <v>16</v>
      </c>
      <c r="K263" s="115">
        <v>1.21</v>
      </c>
      <c r="L263" s="60">
        <f t="shared" si="20"/>
        <v>1.2893760000000001</v>
      </c>
      <c r="M263" s="60">
        <f t="shared" si="19"/>
        <v>1.3569393024</v>
      </c>
      <c r="N263" s="40" t="s">
        <v>129</v>
      </c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</row>
    <row r="264" spans="1:45" s="41" customFormat="1" x14ac:dyDescent="0.3">
      <c r="A264" s="58" t="s">
        <v>201</v>
      </c>
      <c r="B264" s="58" t="s">
        <v>56</v>
      </c>
      <c r="C264" s="58" t="s">
        <v>57</v>
      </c>
      <c r="D264" s="58" t="s">
        <v>529</v>
      </c>
      <c r="E264" s="79" t="s">
        <v>202</v>
      </c>
      <c r="F264" s="25" t="s">
        <v>203</v>
      </c>
      <c r="G264" s="59">
        <v>43</v>
      </c>
      <c r="H264" s="25" t="s">
        <v>26</v>
      </c>
      <c r="I264" s="59" t="s">
        <v>15</v>
      </c>
      <c r="J264" s="25" t="s">
        <v>16</v>
      </c>
      <c r="K264" s="60">
        <v>286.50461899999999</v>
      </c>
      <c r="L264" s="60">
        <f t="shared" si="20"/>
        <v>305.29932200640002</v>
      </c>
      <c r="M264" s="60">
        <f t="shared" si="19"/>
        <v>321.29700647953536</v>
      </c>
      <c r="N264" s="40" t="s">
        <v>129</v>
      </c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</row>
    <row r="265" spans="1:45" s="41" customFormat="1" x14ac:dyDescent="0.3">
      <c r="A265" s="58" t="s">
        <v>201</v>
      </c>
      <c r="B265" s="58" t="s">
        <v>56</v>
      </c>
      <c r="C265" s="58" t="s">
        <v>57</v>
      </c>
      <c r="D265" s="58" t="s">
        <v>567</v>
      </c>
      <c r="E265" s="58" t="s">
        <v>204</v>
      </c>
      <c r="F265" s="58" t="s">
        <v>205</v>
      </c>
      <c r="G265" s="95">
        <v>50</v>
      </c>
      <c r="H265" s="58" t="s">
        <v>39</v>
      </c>
      <c r="I265" s="95" t="s">
        <v>15</v>
      </c>
      <c r="J265" s="58" t="s">
        <v>16</v>
      </c>
      <c r="K265" s="60">
        <v>223.84</v>
      </c>
      <c r="L265" s="60">
        <f t="shared" si="20"/>
        <v>238.52390400000002</v>
      </c>
      <c r="M265" s="60">
        <f t="shared" si="19"/>
        <v>251.02255656960003</v>
      </c>
      <c r="N265" s="40" t="s">
        <v>129</v>
      </c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</row>
    <row r="266" spans="1:45" s="41" customFormat="1" x14ac:dyDescent="0.3">
      <c r="A266" s="58" t="s">
        <v>201</v>
      </c>
      <c r="B266" s="58" t="s">
        <v>56</v>
      </c>
      <c r="C266" s="58" t="s">
        <v>57</v>
      </c>
      <c r="D266" s="58" t="s">
        <v>526</v>
      </c>
      <c r="E266" s="79" t="s">
        <v>217</v>
      </c>
      <c r="F266" s="25" t="s">
        <v>218</v>
      </c>
      <c r="G266" s="59">
        <v>41</v>
      </c>
      <c r="H266" s="25" t="s">
        <v>146</v>
      </c>
      <c r="I266" s="59" t="s">
        <v>23</v>
      </c>
      <c r="J266" s="25" t="s">
        <v>16</v>
      </c>
      <c r="K266" s="60">
        <v>151.09</v>
      </c>
      <c r="L266" s="60">
        <f t="shared" si="20"/>
        <v>161.00150400000001</v>
      </c>
      <c r="M266" s="60">
        <f t="shared" si="19"/>
        <v>169.43798280960002</v>
      </c>
      <c r="N266" s="40" t="s">
        <v>129</v>
      </c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</row>
    <row r="267" spans="1:45" s="41" customFormat="1" x14ac:dyDescent="0.3">
      <c r="A267" s="58" t="s">
        <v>201</v>
      </c>
      <c r="B267" s="58" t="s">
        <v>56</v>
      </c>
      <c r="C267" s="58" t="s">
        <v>57</v>
      </c>
      <c r="D267" s="58" t="s">
        <v>521</v>
      </c>
      <c r="E267" s="58">
        <v>54003</v>
      </c>
      <c r="F267" s="25" t="s">
        <v>206</v>
      </c>
      <c r="G267" s="59">
        <v>54</v>
      </c>
      <c r="H267" s="25" t="s">
        <v>14</v>
      </c>
      <c r="I267" s="59" t="s">
        <v>27</v>
      </c>
      <c r="J267" s="25" t="s">
        <v>16</v>
      </c>
      <c r="K267" s="60">
        <v>2.34</v>
      </c>
      <c r="L267" s="60">
        <f t="shared" si="20"/>
        <v>2.4935040000000002</v>
      </c>
      <c r="M267" s="60">
        <f t="shared" si="19"/>
        <v>2.6241636096000001</v>
      </c>
      <c r="N267" s="40" t="s">
        <v>626</v>
      </c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</row>
    <row r="268" spans="1:45" s="41" customFormat="1" x14ac:dyDescent="0.3">
      <c r="A268" s="58" t="s">
        <v>201</v>
      </c>
      <c r="B268" s="58">
        <v>30300340</v>
      </c>
      <c r="C268" s="58" t="s">
        <v>57</v>
      </c>
      <c r="D268" s="58" t="s">
        <v>522</v>
      </c>
      <c r="E268" s="58">
        <v>54004</v>
      </c>
      <c r="F268" s="25" t="s">
        <v>207</v>
      </c>
      <c r="G268" s="59">
        <v>54</v>
      </c>
      <c r="H268" s="25" t="s">
        <v>14</v>
      </c>
      <c r="I268" s="59" t="s">
        <v>27</v>
      </c>
      <c r="J268" s="25" t="s">
        <v>16</v>
      </c>
      <c r="K268" s="60">
        <v>2.0531549999999998</v>
      </c>
      <c r="L268" s="60">
        <f t="shared" si="20"/>
        <v>2.1878419679999999</v>
      </c>
      <c r="M268" s="60">
        <f t="shared" si="19"/>
        <v>2.3024848871232</v>
      </c>
      <c r="N268" s="40" t="s">
        <v>129</v>
      </c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</row>
    <row r="269" spans="1:45" s="41" customFormat="1" x14ac:dyDescent="0.3">
      <c r="A269" s="58" t="s">
        <v>201</v>
      </c>
      <c r="B269" s="58" t="s">
        <v>56</v>
      </c>
      <c r="C269" s="58" t="s">
        <v>57</v>
      </c>
      <c r="D269" s="58" t="s">
        <v>540</v>
      </c>
      <c r="E269" s="79" t="s">
        <v>208</v>
      </c>
      <c r="F269" s="25" t="s">
        <v>209</v>
      </c>
      <c r="G269" s="59">
        <v>45</v>
      </c>
      <c r="H269" s="25" t="s">
        <v>22</v>
      </c>
      <c r="I269" s="59" t="s">
        <v>27</v>
      </c>
      <c r="J269" s="25" t="s">
        <v>16</v>
      </c>
      <c r="K269" s="115">
        <v>1.59</v>
      </c>
      <c r="L269" s="60">
        <f t="shared" si="20"/>
        <v>1.6943040000000003</v>
      </c>
      <c r="M269" s="60">
        <f t="shared" si="19"/>
        <v>1.7830855296000003</v>
      </c>
      <c r="N269" s="40" t="s">
        <v>129</v>
      </c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</row>
    <row r="270" spans="1:45" s="41" customFormat="1" x14ac:dyDescent="0.3">
      <c r="A270" s="58" t="s">
        <v>201</v>
      </c>
      <c r="B270" s="58" t="s">
        <v>56</v>
      </c>
      <c r="C270" s="58" t="s">
        <v>57</v>
      </c>
      <c r="D270" s="58" t="s">
        <v>566</v>
      </c>
      <c r="E270" s="58" t="s">
        <v>210</v>
      </c>
      <c r="F270" s="25" t="s">
        <v>211</v>
      </c>
      <c r="G270" s="59">
        <v>49</v>
      </c>
      <c r="H270" s="25" t="s">
        <v>212</v>
      </c>
      <c r="I270" s="59" t="s">
        <v>27</v>
      </c>
      <c r="J270" s="25" t="s">
        <v>16</v>
      </c>
      <c r="K270" s="60">
        <v>1.59</v>
      </c>
      <c r="L270" s="60">
        <f t="shared" si="20"/>
        <v>1.6943040000000003</v>
      </c>
      <c r="M270" s="60">
        <f t="shared" si="19"/>
        <v>1.7830855296000003</v>
      </c>
      <c r="N270" s="40" t="s">
        <v>129</v>
      </c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</row>
    <row r="271" spans="1:45" s="41" customFormat="1" x14ac:dyDescent="0.3">
      <c r="A271" s="58" t="s">
        <v>201</v>
      </c>
      <c r="B271" s="58" t="s">
        <v>56</v>
      </c>
      <c r="C271" s="58" t="s">
        <v>57</v>
      </c>
      <c r="D271" s="58" t="s">
        <v>543</v>
      </c>
      <c r="E271" s="79" t="s">
        <v>223</v>
      </c>
      <c r="F271" s="25" t="s">
        <v>224</v>
      </c>
      <c r="G271" s="59">
        <v>45</v>
      </c>
      <c r="H271" s="25" t="s">
        <v>22</v>
      </c>
      <c r="I271" s="59" t="s">
        <v>27</v>
      </c>
      <c r="J271" s="25" t="s">
        <v>16</v>
      </c>
      <c r="K271" s="60">
        <v>0.43</v>
      </c>
      <c r="L271" s="60">
        <f t="shared" si="20"/>
        <v>0.45820800000000006</v>
      </c>
      <c r="M271" s="60">
        <f t="shared" si="19"/>
        <v>0.48221809920000008</v>
      </c>
      <c r="N271" s="40" t="s">
        <v>129</v>
      </c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</row>
    <row r="272" spans="1:45" s="41" customFormat="1" x14ac:dyDescent="0.3">
      <c r="A272" s="58" t="s">
        <v>240</v>
      </c>
      <c r="B272" s="58" t="s">
        <v>56</v>
      </c>
      <c r="C272" s="58" t="s">
        <v>57</v>
      </c>
      <c r="D272" s="116" t="s">
        <v>655</v>
      </c>
      <c r="E272" s="114" t="s">
        <v>650</v>
      </c>
      <c r="F272" s="114" t="s">
        <v>652</v>
      </c>
      <c r="G272" s="113">
        <v>44</v>
      </c>
      <c r="H272" s="114" t="s">
        <v>19</v>
      </c>
      <c r="I272" s="113" t="s">
        <v>15</v>
      </c>
      <c r="J272" s="114" t="s">
        <v>16</v>
      </c>
      <c r="K272" s="175"/>
      <c r="L272" s="115">
        <v>54.23</v>
      </c>
      <c r="M272" s="60">
        <f t="shared" si="19"/>
        <v>57.071652</v>
      </c>
      <c r="N272" s="211" t="s">
        <v>654</v>
      </c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</row>
    <row r="273" spans="1:45" s="41" customFormat="1" x14ac:dyDescent="0.3">
      <c r="A273" s="58" t="s">
        <v>240</v>
      </c>
      <c r="B273" s="58" t="s">
        <v>56</v>
      </c>
      <c r="C273" s="58" t="s">
        <v>57</v>
      </c>
      <c r="D273" s="116" t="s">
        <v>656</v>
      </c>
      <c r="E273" s="114" t="s">
        <v>651</v>
      </c>
      <c r="F273" s="114" t="s">
        <v>653</v>
      </c>
      <c r="G273" s="113">
        <v>44</v>
      </c>
      <c r="H273" s="114" t="s">
        <v>19</v>
      </c>
      <c r="I273" s="113" t="s">
        <v>15</v>
      </c>
      <c r="J273" s="114" t="s">
        <v>16</v>
      </c>
      <c r="K273" s="175"/>
      <c r="L273" s="115">
        <v>111.89</v>
      </c>
      <c r="M273" s="60">
        <f t="shared" si="19"/>
        <v>117.75303599999999</v>
      </c>
      <c r="N273" s="211" t="s">
        <v>654</v>
      </c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</row>
    <row r="274" spans="1:45" s="41" customFormat="1" x14ac:dyDescent="0.3">
      <c r="A274" s="58" t="s">
        <v>240</v>
      </c>
      <c r="B274" s="58" t="s">
        <v>56</v>
      </c>
      <c r="C274" s="58" t="s">
        <v>57</v>
      </c>
      <c r="D274" s="58" t="s">
        <v>519</v>
      </c>
      <c r="E274" s="58">
        <v>54001</v>
      </c>
      <c r="F274" s="25" t="s">
        <v>241</v>
      </c>
      <c r="G274" s="59">
        <v>54</v>
      </c>
      <c r="H274" s="25" t="s">
        <v>14</v>
      </c>
      <c r="I274" s="59" t="s">
        <v>27</v>
      </c>
      <c r="J274" s="25" t="s">
        <v>16</v>
      </c>
      <c r="K274" s="60">
        <v>2.0320969999999998</v>
      </c>
      <c r="L274" s="60">
        <f t="shared" ref="L274:L282" si="21">+K274*1.0656</f>
        <v>2.1654025631999998</v>
      </c>
      <c r="M274" s="60">
        <f t="shared" si="19"/>
        <v>2.2788696575116796</v>
      </c>
      <c r="N274" s="40" t="s">
        <v>129</v>
      </c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</row>
    <row r="275" spans="1:45" s="41" customFormat="1" x14ac:dyDescent="0.3">
      <c r="A275" s="58" t="s">
        <v>240</v>
      </c>
      <c r="B275" s="58" t="s">
        <v>56</v>
      </c>
      <c r="C275" s="58" t="s">
        <v>57</v>
      </c>
      <c r="D275" s="58" t="s">
        <v>545</v>
      </c>
      <c r="E275" s="58" t="s">
        <v>242</v>
      </c>
      <c r="F275" s="25" t="s">
        <v>380</v>
      </c>
      <c r="G275" s="59">
        <v>45</v>
      </c>
      <c r="H275" s="25" t="s">
        <v>22</v>
      </c>
      <c r="I275" s="59" t="s">
        <v>27</v>
      </c>
      <c r="J275" s="25" t="s">
        <v>16</v>
      </c>
      <c r="K275" s="115">
        <v>1.03</v>
      </c>
      <c r="L275" s="60">
        <f t="shared" si="21"/>
        <v>1.0975680000000001</v>
      </c>
      <c r="M275" s="60">
        <f t="shared" si="19"/>
        <v>1.1550805632000001</v>
      </c>
      <c r="N275" s="40" t="s">
        <v>129</v>
      </c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</row>
    <row r="276" spans="1:45" s="41" customFormat="1" x14ac:dyDescent="0.3">
      <c r="A276" s="58" t="s">
        <v>260</v>
      </c>
      <c r="B276" s="58" t="s">
        <v>56</v>
      </c>
      <c r="C276" s="58" t="s">
        <v>57</v>
      </c>
      <c r="D276" s="58" t="s">
        <v>534</v>
      </c>
      <c r="E276" s="58" t="s">
        <v>261</v>
      </c>
      <c r="F276" s="25" t="s">
        <v>262</v>
      </c>
      <c r="G276" s="59">
        <v>44</v>
      </c>
      <c r="H276" s="25" t="s">
        <v>19</v>
      </c>
      <c r="I276" s="59" t="s">
        <v>15</v>
      </c>
      <c r="J276" s="25" t="s">
        <v>16</v>
      </c>
      <c r="K276" s="60">
        <v>286.50461899999999</v>
      </c>
      <c r="L276" s="60">
        <f t="shared" si="21"/>
        <v>305.29932200640002</v>
      </c>
      <c r="M276" s="60">
        <f t="shared" si="19"/>
        <v>321.29700647953536</v>
      </c>
      <c r="N276" s="40" t="s">
        <v>129</v>
      </c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</row>
    <row r="277" spans="1:45" s="41" customFormat="1" x14ac:dyDescent="0.3">
      <c r="A277" s="58" t="s">
        <v>260</v>
      </c>
      <c r="B277" s="58" t="s">
        <v>56</v>
      </c>
      <c r="C277" s="58" t="s">
        <v>57</v>
      </c>
      <c r="D277" s="58" t="s">
        <v>532</v>
      </c>
      <c r="E277" s="58" t="s">
        <v>271</v>
      </c>
      <c r="F277" s="25" t="s">
        <v>396</v>
      </c>
      <c r="G277" s="59">
        <v>44</v>
      </c>
      <c r="H277" s="25" t="s">
        <v>19</v>
      </c>
      <c r="I277" s="59" t="s">
        <v>15</v>
      </c>
      <c r="J277" s="25" t="s">
        <v>16</v>
      </c>
      <c r="K277" s="60">
        <v>143.26</v>
      </c>
      <c r="L277" s="60">
        <f t="shared" si="21"/>
        <v>152.65785600000001</v>
      </c>
      <c r="M277" s="60">
        <f t="shared" si="19"/>
        <v>160.6571276544</v>
      </c>
      <c r="N277" s="40" t="s">
        <v>129</v>
      </c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</row>
    <row r="278" spans="1:45" s="41" customFormat="1" x14ac:dyDescent="0.3">
      <c r="A278" s="58" t="s">
        <v>260</v>
      </c>
      <c r="B278" s="58" t="s">
        <v>56</v>
      </c>
      <c r="C278" s="58" t="s">
        <v>57</v>
      </c>
      <c r="D278" s="58" t="s">
        <v>146</v>
      </c>
      <c r="E278" s="58" t="s">
        <v>263</v>
      </c>
      <c r="F278" s="25" t="s">
        <v>264</v>
      </c>
      <c r="G278" s="59">
        <v>41</v>
      </c>
      <c r="H278" s="25" t="s">
        <v>146</v>
      </c>
      <c r="I278" s="59" t="s">
        <v>23</v>
      </c>
      <c r="J278" s="25" t="s">
        <v>16</v>
      </c>
      <c r="K278" s="60">
        <v>105.21</v>
      </c>
      <c r="L278" s="60">
        <f t="shared" si="21"/>
        <v>112.11177600000001</v>
      </c>
      <c r="M278" s="60">
        <f t="shared" si="19"/>
        <v>117.98643306240001</v>
      </c>
      <c r="N278" s="40" t="s">
        <v>129</v>
      </c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</row>
    <row r="279" spans="1:45" s="41" customFormat="1" x14ac:dyDescent="0.3">
      <c r="A279" s="59" t="s">
        <v>260</v>
      </c>
      <c r="B279" s="58" t="s">
        <v>56</v>
      </c>
      <c r="C279" s="58" t="s">
        <v>57</v>
      </c>
      <c r="D279" s="58" t="s">
        <v>520</v>
      </c>
      <c r="E279" s="25">
        <v>54002</v>
      </c>
      <c r="F279" s="25" t="s">
        <v>265</v>
      </c>
      <c r="G279" s="59">
        <v>54</v>
      </c>
      <c r="H279" s="25" t="s">
        <v>14</v>
      </c>
      <c r="I279" s="59" t="s">
        <v>27</v>
      </c>
      <c r="J279" s="25" t="s">
        <v>16</v>
      </c>
      <c r="K279" s="60">
        <v>2.14</v>
      </c>
      <c r="L279" s="60">
        <f t="shared" si="21"/>
        <v>2.2803840000000002</v>
      </c>
      <c r="M279" s="60">
        <f t="shared" si="19"/>
        <v>2.3998761216000002</v>
      </c>
      <c r="N279" s="40" t="s">
        <v>129</v>
      </c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</row>
    <row r="280" spans="1:45" s="41" customFormat="1" x14ac:dyDescent="0.3">
      <c r="A280" s="58" t="s">
        <v>260</v>
      </c>
      <c r="B280" s="58" t="s">
        <v>56</v>
      </c>
      <c r="C280" s="58" t="s">
        <v>57</v>
      </c>
      <c r="D280" s="58" t="s">
        <v>544</v>
      </c>
      <c r="E280" s="58" t="s">
        <v>266</v>
      </c>
      <c r="F280" s="25" t="s">
        <v>267</v>
      </c>
      <c r="G280" s="59">
        <v>45</v>
      </c>
      <c r="H280" s="25" t="s">
        <v>22</v>
      </c>
      <c r="I280" s="59" t="s">
        <v>27</v>
      </c>
      <c r="J280" s="25" t="s">
        <v>16</v>
      </c>
      <c r="K280" s="60">
        <v>1.59</v>
      </c>
      <c r="L280" s="60">
        <f t="shared" si="21"/>
        <v>1.6943040000000003</v>
      </c>
      <c r="M280" s="60">
        <f t="shared" ref="M280:M282" si="22">+L280*1.0524</f>
        <v>1.7830855296000003</v>
      </c>
      <c r="N280" s="40" t="s">
        <v>129</v>
      </c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</row>
    <row r="281" spans="1:45" s="41" customFormat="1" x14ac:dyDescent="0.3">
      <c r="A281" s="58" t="s">
        <v>260</v>
      </c>
      <c r="B281" s="58" t="s">
        <v>56</v>
      </c>
      <c r="C281" s="58" t="s">
        <v>57</v>
      </c>
      <c r="D281" s="58" t="s">
        <v>549</v>
      </c>
      <c r="E281" s="58" t="s">
        <v>268</v>
      </c>
      <c r="F281" s="25" t="s">
        <v>269</v>
      </c>
      <c r="G281" s="59">
        <v>45</v>
      </c>
      <c r="H281" s="25" t="s">
        <v>22</v>
      </c>
      <c r="I281" s="59" t="s">
        <v>27</v>
      </c>
      <c r="J281" s="25" t="s">
        <v>16</v>
      </c>
      <c r="K281" s="60">
        <v>1.326654</v>
      </c>
      <c r="L281" s="60">
        <f t="shared" si="21"/>
        <v>1.4136825024000002</v>
      </c>
      <c r="M281" s="60">
        <f t="shared" si="22"/>
        <v>1.4877594655257602</v>
      </c>
      <c r="N281" s="40" t="s">
        <v>129</v>
      </c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</row>
    <row r="282" spans="1:45" s="41" customFormat="1" x14ac:dyDescent="0.3">
      <c r="A282" s="58" t="s">
        <v>260</v>
      </c>
      <c r="B282" s="58" t="s">
        <v>56</v>
      </c>
      <c r="C282" s="58" t="s">
        <v>57</v>
      </c>
      <c r="D282" s="58" t="s">
        <v>537</v>
      </c>
      <c r="E282" s="58" t="s">
        <v>270</v>
      </c>
      <c r="F282" s="25" t="s">
        <v>243</v>
      </c>
      <c r="G282" s="59">
        <v>45</v>
      </c>
      <c r="H282" s="25" t="s">
        <v>22</v>
      </c>
      <c r="I282" s="59" t="s">
        <v>27</v>
      </c>
      <c r="J282" s="25" t="s">
        <v>16</v>
      </c>
      <c r="K282" s="115">
        <v>1.21</v>
      </c>
      <c r="L282" s="60">
        <f t="shared" si="21"/>
        <v>1.2893760000000001</v>
      </c>
      <c r="M282" s="60">
        <f t="shared" si="22"/>
        <v>1.3569393024</v>
      </c>
      <c r="N282" s="40" t="s">
        <v>129</v>
      </c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</row>
    <row r="283" spans="1:45" s="41" customFormat="1" x14ac:dyDescent="0.3">
      <c r="A283" s="58" t="s">
        <v>735</v>
      </c>
      <c r="B283" s="58" t="s">
        <v>56</v>
      </c>
      <c r="C283" s="58" t="s">
        <v>57</v>
      </c>
      <c r="D283" s="58"/>
      <c r="E283" s="58" t="s">
        <v>737</v>
      </c>
      <c r="F283" s="25" t="s">
        <v>736</v>
      </c>
      <c r="G283" s="59">
        <v>43</v>
      </c>
      <c r="H283" s="25" t="s">
        <v>26</v>
      </c>
      <c r="I283" s="59" t="s">
        <v>738</v>
      </c>
      <c r="J283" s="25" t="s">
        <v>738</v>
      </c>
      <c r="K283" s="115" t="s">
        <v>738</v>
      </c>
      <c r="L283" s="60" t="s">
        <v>738</v>
      </c>
      <c r="M283" s="60" t="s">
        <v>738</v>
      </c>
      <c r="N283" s="40" t="s">
        <v>739</v>
      </c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</row>
    <row r="284" spans="1:45" s="41" customFormat="1" x14ac:dyDescent="0.3">
      <c r="A284" s="172" t="s">
        <v>451</v>
      </c>
      <c r="B284" s="172" t="s">
        <v>56</v>
      </c>
      <c r="C284" s="172" t="s">
        <v>57</v>
      </c>
      <c r="D284" s="172"/>
      <c r="E284" s="172" t="s">
        <v>452</v>
      </c>
      <c r="F284" s="173" t="s">
        <v>453</v>
      </c>
      <c r="G284" s="173">
        <v>43</v>
      </c>
      <c r="H284" s="173" t="s">
        <v>26</v>
      </c>
      <c r="I284" s="173" t="s">
        <v>15</v>
      </c>
      <c r="J284" s="173" t="s">
        <v>16</v>
      </c>
      <c r="K284" s="175">
        <v>94.6</v>
      </c>
      <c r="L284" s="188">
        <f>+K284*1.0656</f>
        <v>100.80576000000001</v>
      </c>
      <c r="M284" s="188">
        <v>106.09</v>
      </c>
      <c r="N284" s="176" t="s">
        <v>723</v>
      </c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</row>
    <row r="285" spans="1:45" s="41" customFormat="1" x14ac:dyDescent="0.3">
      <c r="A285" s="58" t="s">
        <v>201</v>
      </c>
      <c r="B285" s="58" t="s">
        <v>225</v>
      </c>
      <c r="C285" s="58" t="s">
        <v>226</v>
      </c>
      <c r="D285" s="58" t="s">
        <v>521</v>
      </c>
      <c r="E285" s="58">
        <v>54003</v>
      </c>
      <c r="F285" s="25" t="s">
        <v>206</v>
      </c>
      <c r="G285" s="59">
        <v>54</v>
      </c>
      <c r="H285" s="25" t="s">
        <v>14</v>
      </c>
      <c r="I285" s="59" t="s">
        <v>27</v>
      </c>
      <c r="J285" s="25" t="s">
        <v>16</v>
      </c>
      <c r="K285" s="60">
        <v>2.34</v>
      </c>
      <c r="L285" s="60">
        <f>+K285*1.0656</f>
        <v>2.4935040000000002</v>
      </c>
      <c r="M285" s="60">
        <f t="shared" ref="M285:M318" si="23">+L285*1.0524</f>
        <v>2.6241636096000001</v>
      </c>
      <c r="N285" s="40" t="s">
        <v>129</v>
      </c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</row>
    <row r="286" spans="1:45" s="41" customFormat="1" x14ac:dyDescent="0.3">
      <c r="A286" s="58" t="s">
        <v>201</v>
      </c>
      <c r="B286" s="58">
        <v>22220580</v>
      </c>
      <c r="C286" s="58" t="s">
        <v>226</v>
      </c>
      <c r="D286" s="58" t="s">
        <v>522</v>
      </c>
      <c r="E286" s="58">
        <v>54004</v>
      </c>
      <c r="F286" s="25" t="s">
        <v>207</v>
      </c>
      <c r="G286" s="59">
        <v>54</v>
      </c>
      <c r="H286" s="25" t="s">
        <v>14</v>
      </c>
      <c r="I286" s="59" t="s">
        <v>27</v>
      </c>
      <c r="J286" s="25" t="s">
        <v>16</v>
      </c>
      <c r="K286" s="60">
        <v>2.0531549999999998</v>
      </c>
      <c r="L286" s="60">
        <f>+K286*1.0656</f>
        <v>2.1878419679999999</v>
      </c>
      <c r="M286" s="60">
        <f t="shared" si="23"/>
        <v>2.3024848871232</v>
      </c>
      <c r="N286" s="40" t="s">
        <v>129</v>
      </c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</row>
    <row r="287" spans="1:45" s="41" customFormat="1" x14ac:dyDescent="0.3">
      <c r="A287" s="58" t="s">
        <v>260</v>
      </c>
      <c r="B287" s="58">
        <v>22220580</v>
      </c>
      <c r="C287" s="58" t="s">
        <v>226</v>
      </c>
      <c r="D287" s="58" t="s">
        <v>537</v>
      </c>
      <c r="E287" s="58" t="s">
        <v>270</v>
      </c>
      <c r="F287" s="25" t="s">
        <v>243</v>
      </c>
      <c r="G287" s="59">
        <v>45</v>
      </c>
      <c r="H287" s="25" t="s">
        <v>22</v>
      </c>
      <c r="I287" s="59" t="s">
        <v>27</v>
      </c>
      <c r="J287" s="25" t="s">
        <v>16</v>
      </c>
      <c r="K287" s="115">
        <v>1.21</v>
      </c>
      <c r="L287" s="60">
        <f>+K287*1.0656</f>
        <v>1.2893760000000001</v>
      </c>
      <c r="M287" s="60">
        <f t="shared" si="23"/>
        <v>1.3569393024</v>
      </c>
      <c r="N287" s="40" t="s">
        <v>459</v>
      </c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57"/>
      <c r="AS287" s="57"/>
    </row>
    <row r="288" spans="1:45" s="41" customFormat="1" x14ac:dyDescent="0.3">
      <c r="A288" s="59" t="s">
        <v>260</v>
      </c>
      <c r="B288" s="58">
        <v>22220580</v>
      </c>
      <c r="C288" s="58" t="s">
        <v>226</v>
      </c>
      <c r="D288" s="58" t="s">
        <v>520</v>
      </c>
      <c r="E288" s="25">
        <v>54002</v>
      </c>
      <c r="F288" s="25" t="s">
        <v>265</v>
      </c>
      <c r="G288" s="59">
        <v>54</v>
      </c>
      <c r="H288" s="25" t="s">
        <v>14</v>
      </c>
      <c r="I288" s="59" t="s">
        <v>27</v>
      </c>
      <c r="J288" s="25" t="s">
        <v>16</v>
      </c>
      <c r="K288" s="60">
        <v>2.14</v>
      </c>
      <c r="L288" s="60">
        <f>+K288*1.0656</f>
        <v>2.2803840000000002</v>
      </c>
      <c r="M288" s="60">
        <f t="shared" si="23"/>
        <v>2.3998761216000002</v>
      </c>
      <c r="N288" s="40" t="s">
        <v>129</v>
      </c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</row>
    <row r="289" spans="1:45" s="41" customFormat="1" x14ac:dyDescent="0.3">
      <c r="A289" s="58" t="s">
        <v>240</v>
      </c>
      <c r="B289" s="58">
        <v>22220580</v>
      </c>
      <c r="C289" s="58" t="s">
        <v>226</v>
      </c>
      <c r="D289" s="97" t="s">
        <v>246</v>
      </c>
      <c r="E289" s="97" t="s">
        <v>627</v>
      </c>
      <c r="F289" s="97" t="s">
        <v>246</v>
      </c>
      <c r="G289" s="97">
        <v>53</v>
      </c>
      <c r="H289" s="97" t="s">
        <v>246</v>
      </c>
      <c r="I289" s="98" t="s">
        <v>27</v>
      </c>
      <c r="J289" s="97" t="s">
        <v>16</v>
      </c>
      <c r="K289" s="99"/>
      <c r="L289" s="60">
        <v>3.7</v>
      </c>
      <c r="M289" s="60">
        <f t="shared" si="23"/>
        <v>3.8938800000000002</v>
      </c>
      <c r="N289" s="94" t="s">
        <v>712</v>
      </c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</row>
    <row r="290" spans="1:45" s="41" customFormat="1" x14ac:dyDescent="0.3">
      <c r="A290" s="58" t="s">
        <v>201</v>
      </c>
      <c r="B290" s="58" t="s">
        <v>60</v>
      </c>
      <c r="C290" s="58" t="s">
        <v>61</v>
      </c>
      <c r="D290" s="58" t="s">
        <v>521</v>
      </c>
      <c r="E290" s="58">
        <v>54003</v>
      </c>
      <c r="F290" s="25" t="s">
        <v>206</v>
      </c>
      <c r="G290" s="59">
        <v>54</v>
      </c>
      <c r="H290" s="25" t="s">
        <v>14</v>
      </c>
      <c r="I290" s="59" t="s">
        <v>27</v>
      </c>
      <c r="J290" s="25" t="s">
        <v>16</v>
      </c>
      <c r="K290" s="60">
        <v>2.34</v>
      </c>
      <c r="L290" s="60">
        <f>+K290*1.0656</f>
        <v>2.4935040000000002</v>
      </c>
      <c r="M290" s="60">
        <f t="shared" si="23"/>
        <v>2.6241636096000001</v>
      </c>
      <c r="N290" s="40" t="s">
        <v>129</v>
      </c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</row>
    <row r="291" spans="1:45" s="41" customFormat="1" x14ac:dyDescent="0.3">
      <c r="A291" s="58" t="s">
        <v>201</v>
      </c>
      <c r="B291" s="58" t="s">
        <v>60</v>
      </c>
      <c r="C291" s="58" t="s">
        <v>61</v>
      </c>
      <c r="D291" s="58" t="s">
        <v>522</v>
      </c>
      <c r="E291" s="58">
        <v>54004</v>
      </c>
      <c r="F291" s="25" t="s">
        <v>207</v>
      </c>
      <c r="G291" s="59">
        <v>54</v>
      </c>
      <c r="H291" s="25" t="s">
        <v>14</v>
      </c>
      <c r="I291" s="59" t="s">
        <v>27</v>
      </c>
      <c r="J291" s="25" t="s">
        <v>16</v>
      </c>
      <c r="K291" s="60">
        <v>2.0531549999999998</v>
      </c>
      <c r="L291" s="60">
        <f>+K291*1.0656</f>
        <v>2.1878419679999999</v>
      </c>
      <c r="M291" s="60">
        <f t="shared" si="23"/>
        <v>2.3024848871232</v>
      </c>
      <c r="N291" s="40" t="s">
        <v>129</v>
      </c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</row>
    <row r="292" spans="1:45" s="41" customFormat="1" x14ac:dyDescent="0.3">
      <c r="A292" s="58" t="s">
        <v>201</v>
      </c>
      <c r="B292" s="58" t="s">
        <v>60</v>
      </c>
      <c r="C292" s="58" t="s">
        <v>61</v>
      </c>
      <c r="D292" s="58" t="s">
        <v>540</v>
      </c>
      <c r="E292" s="79" t="s">
        <v>208</v>
      </c>
      <c r="F292" s="25" t="s">
        <v>209</v>
      </c>
      <c r="G292" s="59">
        <v>45</v>
      </c>
      <c r="H292" s="25" t="s">
        <v>22</v>
      </c>
      <c r="I292" s="59" t="s">
        <v>27</v>
      </c>
      <c r="J292" s="25" t="s">
        <v>16</v>
      </c>
      <c r="K292" s="115">
        <v>1.59</v>
      </c>
      <c r="L292" s="60">
        <f>+K292*1.0656</f>
        <v>1.6943040000000003</v>
      </c>
      <c r="M292" s="60">
        <f t="shared" si="23"/>
        <v>1.7830855296000003</v>
      </c>
      <c r="N292" s="40" t="s">
        <v>129</v>
      </c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</row>
    <row r="293" spans="1:45" s="41" customFormat="1" x14ac:dyDescent="0.3">
      <c r="A293" s="58" t="s">
        <v>201</v>
      </c>
      <c r="B293" s="58">
        <v>22220183</v>
      </c>
      <c r="C293" s="58" t="s">
        <v>61</v>
      </c>
      <c r="D293" s="58" t="s">
        <v>566</v>
      </c>
      <c r="E293" s="58" t="s">
        <v>210</v>
      </c>
      <c r="F293" s="25" t="s">
        <v>211</v>
      </c>
      <c r="G293" s="59">
        <v>49</v>
      </c>
      <c r="H293" s="25" t="s">
        <v>212</v>
      </c>
      <c r="I293" s="59" t="s">
        <v>27</v>
      </c>
      <c r="J293" s="25" t="s">
        <v>16</v>
      </c>
      <c r="K293" s="60">
        <v>1.59</v>
      </c>
      <c r="L293" s="60">
        <f>+K293*1.0656</f>
        <v>1.6943040000000003</v>
      </c>
      <c r="M293" s="60">
        <f t="shared" si="23"/>
        <v>1.7830855296000003</v>
      </c>
      <c r="N293" s="40" t="s">
        <v>129</v>
      </c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</row>
    <row r="294" spans="1:45" s="41" customFormat="1" x14ac:dyDescent="0.3">
      <c r="A294" s="58" t="s">
        <v>240</v>
      </c>
      <c r="B294" s="58" t="s">
        <v>60</v>
      </c>
      <c r="C294" s="58" t="s">
        <v>61</v>
      </c>
      <c r="D294" s="97" t="s">
        <v>246</v>
      </c>
      <c r="E294" s="97" t="s">
        <v>627</v>
      </c>
      <c r="F294" s="97" t="s">
        <v>246</v>
      </c>
      <c r="G294" s="97">
        <v>53</v>
      </c>
      <c r="H294" s="97" t="s">
        <v>246</v>
      </c>
      <c r="I294" s="98" t="s">
        <v>27</v>
      </c>
      <c r="J294" s="97" t="s">
        <v>16</v>
      </c>
      <c r="K294" s="99"/>
      <c r="L294" s="60">
        <v>3.7</v>
      </c>
      <c r="M294" s="60">
        <f t="shared" si="23"/>
        <v>3.8938800000000002</v>
      </c>
      <c r="N294" s="94" t="s">
        <v>629</v>
      </c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</row>
    <row r="295" spans="1:45" s="41" customFormat="1" x14ac:dyDescent="0.3">
      <c r="A295" s="58" t="s">
        <v>240</v>
      </c>
      <c r="B295" s="58" t="s">
        <v>60</v>
      </c>
      <c r="C295" s="58" t="s">
        <v>61</v>
      </c>
      <c r="D295" s="58" t="s">
        <v>519</v>
      </c>
      <c r="E295" s="58">
        <v>54001</v>
      </c>
      <c r="F295" s="25" t="s">
        <v>241</v>
      </c>
      <c r="G295" s="59">
        <v>54</v>
      </c>
      <c r="H295" s="25" t="s">
        <v>14</v>
      </c>
      <c r="I295" s="59" t="s">
        <v>27</v>
      </c>
      <c r="J295" s="25" t="s">
        <v>16</v>
      </c>
      <c r="K295" s="60">
        <v>2.0320969999999998</v>
      </c>
      <c r="L295" s="60">
        <f t="shared" ref="L295:L329" si="24">+K295*1.0656</f>
        <v>2.1654025631999998</v>
      </c>
      <c r="M295" s="60">
        <f t="shared" si="23"/>
        <v>2.2788696575116796</v>
      </c>
      <c r="N295" s="40" t="s">
        <v>129</v>
      </c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</row>
    <row r="296" spans="1:45" s="41" customFormat="1" x14ac:dyDescent="0.3">
      <c r="A296" s="58" t="s">
        <v>240</v>
      </c>
      <c r="B296" s="58" t="s">
        <v>60</v>
      </c>
      <c r="C296" s="58" t="s">
        <v>61</v>
      </c>
      <c r="D296" s="58" t="s">
        <v>545</v>
      </c>
      <c r="E296" s="58" t="s">
        <v>242</v>
      </c>
      <c r="F296" s="25" t="s">
        <v>380</v>
      </c>
      <c r="G296" s="59">
        <v>45</v>
      </c>
      <c r="H296" s="25" t="s">
        <v>22</v>
      </c>
      <c r="I296" s="59" t="s">
        <v>27</v>
      </c>
      <c r="J296" s="25" t="s">
        <v>16</v>
      </c>
      <c r="K296" s="115">
        <v>1.03</v>
      </c>
      <c r="L296" s="60">
        <f t="shared" si="24"/>
        <v>1.0975680000000001</v>
      </c>
      <c r="M296" s="60">
        <f t="shared" si="23"/>
        <v>1.1550805632000001</v>
      </c>
      <c r="N296" s="40" t="s">
        <v>129</v>
      </c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</row>
    <row r="297" spans="1:45" s="41" customFormat="1" x14ac:dyDescent="0.3">
      <c r="A297" s="58" t="s">
        <v>260</v>
      </c>
      <c r="B297" s="58" t="s">
        <v>60</v>
      </c>
      <c r="C297" s="58" t="s">
        <v>61</v>
      </c>
      <c r="D297" s="58" t="s">
        <v>146</v>
      </c>
      <c r="E297" s="58" t="s">
        <v>263</v>
      </c>
      <c r="F297" s="25" t="s">
        <v>264</v>
      </c>
      <c r="G297" s="59">
        <v>41</v>
      </c>
      <c r="H297" s="25" t="s">
        <v>146</v>
      </c>
      <c r="I297" s="59" t="s">
        <v>23</v>
      </c>
      <c r="J297" s="25" t="s">
        <v>16</v>
      </c>
      <c r="K297" s="60">
        <v>105.21</v>
      </c>
      <c r="L297" s="60">
        <f t="shared" si="24"/>
        <v>112.11177600000001</v>
      </c>
      <c r="M297" s="60">
        <f t="shared" si="23"/>
        <v>117.98643306240001</v>
      </c>
      <c r="N297" s="40" t="s">
        <v>129</v>
      </c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</row>
    <row r="298" spans="1:45" s="41" customFormat="1" x14ac:dyDescent="0.3">
      <c r="A298" s="58" t="s">
        <v>260</v>
      </c>
      <c r="B298" s="58" t="s">
        <v>60</v>
      </c>
      <c r="C298" s="58" t="s">
        <v>61</v>
      </c>
      <c r="D298" s="58" t="s">
        <v>520</v>
      </c>
      <c r="E298" s="58">
        <v>54002</v>
      </c>
      <c r="F298" s="25" t="s">
        <v>265</v>
      </c>
      <c r="G298" s="59">
        <v>54</v>
      </c>
      <c r="H298" s="25" t="s">
        <v>14</v>
      </c>
      <c r="I298" s="59" t="s">
        <v>27</v>
      </c>
      <c r="J298" s="25" t="s">
        <v>16</v>
      </c>
      <c r="K298" s="60">
        <v>2.14</v>
      </c>
      <c r="L298" s="60">
        <f t="shared" si="24"/>
        <v>2.2803840000000002</v>
      </c>
      <c r="M298" s="60">
        <f t="shared" si="23"/>
        <v>2.3998761216000002</v>
      </c>
      <c r="N298" s="40" t="s">
        <v>129</v>
      </c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57"/>
      <c r="AS298" s="57"/>
    </row>
    <row r="299" spans="1:45" s="41" customFormat="1" x14ac:dyDescent="0.3">
      <c r="A299" s="58" t="s">
        <v>260</v>
      </c>
      <c r="B299" s="58" t="s">
        <v>60</v>
      </c>
      <c r="C299" s="58" t="s">
        <v>61</v>
      </c>
      <c r="D299" s="58" t="s">
        <v>544</v>
      </c>
      <c r="E299" s="58" t="s">
        <v>266</v>
      </c>
      <c r="F299" s="25" t="s">
        <v>267</v>
      </c>
      <c r="G299" s="59">
        <v>45</v>
      </c>
      <c r="H299" s="25" t="s">
        <v>22</v>
      </c>
      <c r="I299" s="59" t="s">
        <v>27</v>
      </c>
      <c r="J299" s="25" t="s">
        <v>16</v>
      </c>
      <c r="K299" s="60">
        <v>1.59</v>
      </c>
      <c r="L299" s="60">
        <f t="shared" si="24"/>
        <v>1.6943040000000003</v>
      </c>
      <c r="M299" s="60">
        <f t="shared" si="23"/>
        <v>1.7830855296000003</v>
      </c>
      <c r="N299" s="40" t="s">
        <v>129</v>
      </c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57"/>
      <c r="AS299" s="57"/>
    </row>
    <row r="300" spans="1:45" s="41" customFormat="1" x14ac:dyDescent="0.3">
      <c r="A300" s="58" t="s">
        <v>260</v>
      </c>
      <c r="B300" s="58">
        <v>22220183</v>
      </c>
      <c r="C300" s="58" t="s">
        <v>61</v>
      </c>
      <c r="D300" s="58" t="s">
        <v>537</v>
      </c>
      <c r="E300" s="58" t="s">
        <v>270</v>
      </c>
      <c r="F300" s="25" t="s">
        <v>243</v>
      </c>
      <c r="G300" s="59">
        <v>45</v>
      </c>
      <c r="H300" s="25" t="s">
        <v>22</v>
      </c>
      <c r="I300" s="59" t="s">
        <v>27</v>
      </c>
      <c r="J300" s="25" t="s">
        <v>16</v>
      </c>
      <c r="K300" s="115">
        <v>1.21</v>
      </c>
      <c r="L300" s="60">
        <f t="shared" si="24"/>
        <v>1.2893760000000001</v>
      </c>
      <c r="M300" s="60">
        <f t="shared" si="23"/>
        <v>1.3569393024</v>
      </c>
      <c r="N300" s="40" t="s">
        <v>129</v>
      </c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57"/>
      <c r="AS300" s="57"/>
    </row>
    <row r="301" spans="1:45" s="41" customFormat="1" x14ac:dyDescent="0.3">
      <c r="A301" s="58" t="s">
        <v>201</v>
      </c>
      <c r="B301" s="58" t="s">
        <v>155</v>
      </c>
      <c r="C301" s="58" t="s">
        <v>156</v>
      </c>
      <c r="D301" s="58" t="s">
        <v>529</v>
      </c>
      <c r="E301" s="79" t="s">
        <v>202</v>
      </c>
      <c r="F301" s="25" t="s">
        <v>203</v>
      </c>
      <c r="G301" s="59">
        <v>43</v>
      </c>
      <c r="H301" s="25" t="s">
        <v>26</v>
      </c>
      <c r="I301" s="59" t="s">
        <v>15</v>
      </c>
      <c r="J301" s="25" t="s">
        <v>16</v>
      </c>
      <c r="K301" s="60">
        <v>286.50461899999999</v>
      </c>
      <c r="L301" s="60">
        <f t="shared" si="24"/>
        <v>305.29932200640002</v>
      </c>
      <c r="M301" s="60">
        <f t="shared" si="23"/>
        <v>321.29700647953536</v>
      </c>
      <c r="N301" s="40" t="s">
        <v>129</v>
      </c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</row>
    <row r="302" spans="1:45" s="41" customFormat="1" x14ac:dyDescent="0.3">
      <c r="A302" s="58" t="s">
        <v>201</v>
      </c>
      <c r="B302" s="58" t="s">
        <v>155</v>
      </c>
      <c r="C302" s="58" t="s">
        <v>156</v>
      </c>
      <c r="D302" s="58" t="s">
        <v>567</v>
      </c>
      <c r="E302" s="58" t="s">
        <v>204</v>
      </c>
      <c r="F302" s="58" t="s">
        <v>205</v>
      </c>
      <c r="G302" s="95">
        <v>50</v>
      </c>
      <c r="H302" s="58" t="s">
        <v>39</v>
      </c>
      <c r="I302" s="95" t="s">
        <v>15</v>
      </c>
      <c r="J302" s="58" t="s">
        <v>16</v>
      </c>
      <c r="K302" s="60">
        <v>223.84</v>
      </c>
      <c r="L302" s="60">
        <f t="shared" si="24"/>
        <v>238.52390400000002</v>
      </c>
      <c r="M302" s="60">
        <f t="shared" si="23"/>
        <v>251.02255656960003</v>
      </c>
      <c r="N302" s="40" t="s">
        <v>129</v>
      </c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</row>
    <row r="303" spans="1:45" s="41" customFormat="1" x14ac:dyDescent="0.3">
      <c r="A303" s="58" t="s">
        <v>201</v>
      </c>
      <c r="B303" s="58" t="s">
        <v>155</v>
      </c>
      <c r="C303" s="58" t="s">
        <v>156</v>
      </c>
      <c r="D303" s="58" t="s">
        <v>540</v>
      </c>
      <c r="E303" s="79" t="s">
        <v>208</v>
      </c>
      <c r="F303" s="25" t="s">
        <v>209</v>
      </c>
      <c r="G303" s="59">
        <v>45</v>
      </c>
      <c r="H303" s="25" t="s">
        <v>22</v>
      </c>
      <c r="I303" s="59" t="s">
        <v>27</v>
      </c>
      <c r="J303" s="25" t="s">
        <v>16</v>
      </c>
      <c r="K303" s="115">
        <v>1.59</v>
      </c>
      <c r="L303" s="60">
        <f t="shared" si="24"/>
        <v>1.6943040000000003</v>
      </c>
      <c r="M303" s="60">
        <f t="shared" si="23"/>
        <v>1.7830855296000003</v>
      </c>
      <c r="N303" s="40" t="s">
        <v>129</v>
      </c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</row>
    <row r="304" spans="1:45" s="41" customFormat="1" x14ac:dyDescent="0.3">
      <c r="A304" s="58" t="s">
        <v>201</v>
      </c>
      <c r="B304" s="58" t="s">
        <v>155</v>
      </c>
      <c r="C304" s="58" t="s">
        <v>156</v>
      </c>
      <c r="D304" s="58" t="s">
        <v>566</v>
      </c>
      <c r="E304" s="58" t="s">
        <v>210</v>
      </c>
      <c r="F304" s="25" t="s">
        <v>211</v>
      </c>
      <c r="G304" s="59">
        <v>49</v>
      </c>
      <c r="H304" s="25" t="s">
        <v>212</v>
      </c>
      <c r="I304" s="59" t="s">
        <v>27</v>
      </c>
      <c r="J304" s="25" t="s">
        <v>16</v>
      </c>
      <c r="K304" s="60">
        <v>1.59</v>
      </c>
      <c r="L304" s="60">
        <f t="shared" si="24"/>
        <v>1.6943040000000003</v>
      </c>
      <c r="M304" s="60">
        <f t="shared" si="23"/>
        <v>1.7830855296000003</v>
      </c>
      <c r="N304" s="40" t="s">
        <v>129</v>
      </c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4"/>
      <c r="AS304" s="94"/>
    </row>
    <row r="305" spans="1:45" s="41" customFormat="1" x14ac:dyDescent="0.3">
      <c r="A305" s="58" t="s">
        <v>240</v>
      </c>
      <c r="B305" s="58" t="s">
        <v>155</v>
      </c>
      <c r="C305" s="58" t="s">
        <v>156</v>
      </c>
      <c r="D305" s="58" t="s">
        <v>545</v>
      </c>
      <c r="E305" s="58" t="s">
        <v>242</v>
      </c>
      <c r="F305" s="25" t="s">
        <v>380</v>
      </c>
      <c r="G305" s="59">
        <v>45</v>
      </c>
      <c r="H305" s="25" t="s">
        <v>22</v>
      </c>
      <c r="I305" s="59" t="s">
        <v>27</v>
      </c>
      <c r="J305" s="25" t="s">
        <v>16</v>
      </c>
      <c r="K305" s="115">
        <v>1.03</v>
      </c>
      <c r="L305" s="60">
        <f t="shared" si="24"/>
        <v>1.0975680000000001</v>
      </c>
      <c r="M305" s="60">
        <f t="shared" si="23"/>
        <v>1.1550805632000001</v>
      </c>
      <c r="N305" s="40" t="s">
        <v>129</v>
      </c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</row>
    <row r="306" spans="1:45" s="41" customFormat="1" x14ac:dyDescent="0.3">
      <c r="A306" s="58" t="s">
        <v>260</v>
      </c>
      <c r="B306" s="58" t="s">
        <v>155</v>
      </c>
      <c r="C306" s="58" t="s">
        <v>156</v>
      </c>
      <c r="D306" s="58" t="s">
        <v>534</v>
      </c>
      <c r="E306" s="58" t="s">
        <v>261</v>
      </c>
      <c r="F306" s="25" t="s">
        <v>262</v>
      </c>
      <c r="G306" s="59">
        <v>44</v>
      </c>
      <c r="H306" s="25" t="s">
        <v>19</v>
      </c>
      <c r="I306" s="59" t="s">
        <v>15</v>
      </c>
      <c r="J306" s="25" t="s">
        <v>16</v>
      </c>
      <c r="K306" s="60">
        <v>286.50461899999999</v>
      </c>
      <c r="L306" s="60">
        <f t="shared" si="24"/>
        <v>305.29932200640002</v>
      </c>
      <c r="M306" s="60">
        <f t="shared" si="23"/>
        <v>321.29700647953536</v>
      </c>
      <c r="N306" s="40" t="s">
        <v>129</v>
      </c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</row>
    <row r="307" spans="1:45" s="41" customFormat="1" x14ac:dyDescent="0.3">
      <c r="A307" s="58" t="s">
        <v>260</v>
      </c>
      <c r="B307" s="58" t="s">
        <v>155</v>
      </c>
      <c r="C307" s="58" t="s">
        <v>156</v>
      </c>
      <c r="D307" s="58" t="s">
        <v>532</v>
      </c>
      <c r="E307" s="58" t="s">
        <v>271</v>
      </c>
      <c r="F307" s="25" t="s">
        <v>396</v>
      </c>
      <c r="G307" s="59">
        <v>44</v>
      </c>
      <c r="H307" s="25" t="s">
        <v>19</v>
      </c>
      <c r="I307" s="59" t="s">
        <v>15</v>
      </c>
      <c r="J307" s="25" t="s">
        <v>16</v>
      </c>
      <c r="K307" s="60">
        <v>143.26</v>
      </c>
      <c r="L307" s="60">
        <f t="shared" si="24"/>
        <v>152.65785600000001</v>
      </c>
      <c r="M307" s="60">
        <f t="shared" si="23"/>
        <v>160.6571276544</v>
      </c>
      <c r="N307" s="40" t="s">
        <v>129</v>
      </c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</row>
    <row r="308" spans="1:45" s="41" customFormat="1" x14ac:dyDescent="0.3">
      <c r="A308" s="58" t="s">
        <v>260</v>
      </c>
      <c r="B308" s="58" t="s">
        <v>155</v>
      </c>
      <c r="C308" s="58" t="s">
        <v>156</v>
      </c>
      <c r="D308" s="58" t="s">
        <v>146</v>
      </c>
      <c r="E308" s="58" t="s">
        <v>263</v>
      </c>
      <c r="F308" s="25" t="s">
        <v>264</v>
      </c>
      <c r="G308" s="59">
        <v>41</v>
      </c>
      <c r="H308" s="25" t="s">
        <v>146</v>
      </c>
      <c r="I308" s="59" t="s">
        <v>23</v>
      </c>
      <c r="J308" s="25" t="s">
        <v>16</v>
      </c>
      <c r="K308" s="60">
        <v>105.21</v>
      </c>
      <c r="L308" s="60">
        <f t="shared" si="24"/>
        <v>112.11177600000001</v>
      </c>
      <c r="M308" s="60">
        <f t="shared" si="23"/>
        <v>117.98643306240001</v>
      </c>
      <c r="N308" s="40" t="s">
        <v>129</v>
      </c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</row>
    <row r="309" spans="1:45" s="41" customFormat="1" x14ac:dyDescent="0.3">
      <c r="A309" s="58" t="s">
        <v>260</v>
      </c>
      <c r="B309" s="58" t="s">
        <v>155</v>
      </c>
      <c r="C309" s="58" t="s">
        <v>156</v>
      </c>
      <c r="D309" s="58" t="s">
        <v>549</v>
      </c>
      <c r="E309" s="58" t="s">
        <v>268</v>
      </c>
      <c r="F309" s="25" t="s">
        <v>269</v>
      </c>
      <c r="G309" s="59">
        <v>45</v>
      </c>
      <c r="H309" s="25" t="s">
        <v>22</v>
      </c>
      <c r="I309" s="59" t="s">
        <v>27</v>
      </c>
      <c r="J309" s="25" t="s">
        <v>16</v>
      </c>
      <c r="K309" s="60">
        <v>1.326654</v>
      </c>
      <c r="L309" s="60">
        <f t="shared" si="24"/>
        <v>1.4136825024000002</v>
      </c>
      <c r="M309" s="60">
        <f t="shared" si="23"/>
        <v>1.4877594655257602</v>
      </c>
      <c r="N309" s="40" t="s">
        <v>129</v>
      </c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</row>
    <row r="310" spans="1:45" s="41" customFormat="1" x14ac:dyDescent="0.3">
      <c r="A310" s="58" t="s">
        <v>260</v>
      </c>
      <c r="B310" s="58" t="s">
        <v>155</v>
      </c>
      <c r="C310" s="58" t="s">
        <v>156</v>
      </c>
      <c r="D310" s="58" t="s">
        <v>537</v>
      </c>
      <c r="E310" s="58" t="s">
        <v>270</v>
      </c>
      <c r="F310" s="25" t="s">
        <v>243</v>
      </c>
      <c r="G310" s="59">
        <v>45</v>
      </c>
      <c r="H310" s="25" t="s">
        <v>22</v>
      </c>
      <c r="I310" s="59" t="s">
        <v>27</v>
      </c>
      <c r="J310" s="25" t="s">
        <v>16</v>
      </c>
      <c r="K310" s="115">
        <v>1.21</v>
      </c>
      <c r="L310" s="60">
        <f t="shared" si="24"/>
        <v>1.2893760000000001</v>
      </c>
      <c r="M310" s="60">
        <f t="shared" si="23"/>
        <v>1.3569393024</v>
      </c>
      <c r="N310" s="40" t="s">
        <v>129</v>
      </c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</row>
    <row r="311" spans="1:45" s="41" customFormat="1" x14ac:dyDescent="0.3">
      <c r="A311" s="58" t="s">
        <v>201</v>
      </c>
      <c r="B311" s="58" t="s">
        <v>177</v>
      </c>
      <c r="C311" s="58" t="s">
        <v>178</v>
      </c>
      <c r="D311" s="58" t="s">
        <v>521</v>
      </c>
      <c r="E311" s="58">
        <v>54003</v>
      </c>
      <c r="F311" s="25" t="s">
        <v>206</v>
      </c>
      <c r="G311" s="59">
        <v>54</v>
      </c>
      <c r="H311" s="25" t="s">
        <v>14</v>
      </c>
      <c r="I311" s="59" t="s">
        <v>27</v>
      </c>
      <c r="J311" s="25" t="s">
        <v>16</v>
      </c>
      <c r="K311" s="60">
        <v>2.34</v>
      </c>
      <c r="L311" s="60">
        <f>+K311*1.0656</f>
        <v>2.4935040000000002</v>
      </c>
      <c r="M311" s="60">
        <f t="shared" ref="M311:M312" si="25">+L311*1.0524</f>
        <v>2.6241636096000001</v>
      </c>
      <c r="N311" s="40" t="s">
        <v>749</v>
      </c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</row>
    <row r="312" spans="1:45" s="41" customFormat="1" x14ac:dyDescent="0.3">
      <c r="A312" s="58" t="s">
        <v>201</v>
      </c>
      <c r="B312" s="58" t="s">
        <v>177</v>
      </c>
      <c r="C312" s="58" t="s">
        <v>178</v>
      </c>
      <c r="D312" s="58" t="s">
        <v>522</v>
      </c>
      <c r="E312" s="58">
        <v>54004</v>
      </c>
      <c r="F312" s="25" t="s">
        <v>207</v>
      </c>
      <c r="G312" s="59">
        <v>54</v>
      </c>
      <c r="H312" s="25" t="s">
        <v>14</v>
      </c>
      <c r="I312" s="59" t="s">
        <v>27</v>
      </c>
      <c r="J312" s="25" t="s">
        <v>16</v>
      </c>
      <c r="K312" s="60">
        <v>2.0531549999999998</v>
      </c>
      <c r="L312" s="60">
        <f>+K312*1.0656</f>
        <v>2.1878419679999999</v>
      </c>
      <c r="M312" s="60">
        <f t="shared" si="25"/>
        <v>2.3024848871232</v>
      </c>
      <c r="N312" s="40" t="s">
        <v>749</v>
      </c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</row>
    <row r="313" spans="1:45" s="41" customFormat="1" x14ac:dyDescent="0.3">
      <c r="A313" s="58" t="s">
        <v>201</v>
      </c>
      <c r="B313" s="58" t="s">
        <v>177</v>
      </c>
      <c r="C313" s="58" t="s">
        <v>178</v>
      </c>
      <c r="D313" s="58" t="s">
        <v>529</v>
      </c>
      <c r="E313" s="79" t="s">
        <v>202</v>
      </c>
      <c r="F313" s="25" t="s">
        <v>203</v>
      </c>
      <c r="G313" s="59">
        <v>43</v>
      </c>
      <c r="H313" s="25" t="s">
        <v>26</v>
      </c>
      <c r="I313" s="59" t="s">
        <v>15</v>
      </c>
      <c r="J313" s="25" t="s">
        <v>16</v>
      </c>
      <c r="K313" s="60">
        <v>286.50461899999999</v>
      </c>
      <c r="L313" s="60">
        <f t="shared" si="24"/>
        <v>305.29932200640002</v>
      </c>
      <c r="M313" s="60">
        <f t="shared" si="23"/>
        <v>321.29700647953536</v>
      </c>
      <c r="N313" s="40" t="s">
        <v>129</v>
      </c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</row>
    <row r="314" spans="1:45" s="41" customFormat="1" x14ac:dyDescent="0.3">
      <c r="A314" s="58" t="s">
        <v>201</v>
      </c>
      <c r="B314" s="58" t="s">
        <v>177</v>
      </c>
      <c r="C314" s="58" t="s">
        <v>178</v>
      </c>
      <c r="D314" s="58" t="s">
        <v>567</v>
      </c>
      <c r="E314" s="58" t="s">
        <v>204</v>
      </c>
      <c r="F314" s="58" t="s">
        <v>205</v>
      </c>
      <c r="G314" s="95">
        <v>50</v>
      </c>
      <c r="H314" s="58" t="s">
        <v>39</v>
      </c>
      <c r="I314" s="95" t="s">
        <v>15</v>
      </c>
      <c r="J314" s="58" t="s">
        <v>16</v>
      </c>
      <c r="K314" s="60">
        <v>223.84</v>
      </c>
      <c r="L314" s="60">
        <f t="shared" si="24"/>
        <v>238.52390400000002</v>
      </c>
      <c r="M314" s="60">
        <f t="shared" si="23"/>
        <v>251.02255656960003</v>
      </c>
      <c r="N314" s="40" t="s">
        <v>129</v>
      </c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</row>
    <row r="315" spans="1:45" s="41" customFormat="1" x14ac:dyDescent="0.3">
      <c r="A315" s="58" t="s">
        <v>201</v>
      </c>
      <c r="B315" s="58" t="s">
        <v>177</v>
      </c>
      <c r="C315" s="58" t="s">
        <v>178</v>
      </c>
      <c r="D315" s="58" t="s">
        <v>540</v>
      </c>
      <c r="E315" s="79" t="s">
        <v>208</v>
      </c>
      <c r="F315" s="25" t="s">
        <v>209</v>
      </c>
      <c r="G315" s="59">
        <v>45</v>
      </c>
      <c r="H315" s="25" t="s">
        <v>22</v>
      </c>
      <c r="I315" s="59" t="s">
        <v>27</v>
      </c>
      <c r="J315" s="25" t="s">
        <v>16</v>
      </c>
      <c r="K315" s="115">
        <v>1.59</v>
      </c>
      <c r="L315" s="60">
        <f t="shared" si="24"/>
        <v>1.6943040000000003</v>
      </c>
      <c r="M315" s="60">
        <f t="shared" si="23"/>
        <v>1.7830855296000003</v>
      </c>
      <c r="N315" s="40" t="s">
        <v>129</v>
      </c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</row>
    <row r="316" spans="1:45" s="41" customFormat="1" x14ac:dyDescent="0.3">
      <c r="A316" s="58" t="s">
        <v>201</v>
      </c>
      <c r="B316" s="58" t="s">
        <v>177</v>
      </c>
      <c r="C316" s="58" t="s">
        <v>178</v>
      </c>
      <c r="D316" s="58" t="s">
        <v>566</v>
      </c>
      <c r="E316" s="58" t="s">
        <v>210</v>
      </c>
      <c r="F316" s="25" t="s">
        <v>211</v>
      </c>
      <c r="G316" s="59">
        <v>49</v>
      </c>
      <c r="H316" s="25" t="s">
        <v>212</v>
      </c>
      <c r="I316" s="59" t="s">
        <v>27</v>
      </c>
      <c r="J316" s="25" t="s">
        <v>16</v>
      </c>
      <c r="K316" s="60">
        <v>1.59</v>
      </c>
      <c r="L316" s="60">
        <f t="shared" si="24"/>
        <v>1.6943040000000003</v>
      </c>
      <c r="M316" s="60">
        <f t="shared" si="23"/>
        <v>1.7830855296000003</v>
      </c>
      <c r="N316" s="40" t="s">
        <v>129</v>
      </c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</row>
    <row r="317" spans="1:45" s="41" customFormat="1" x14ac:dyDescent="0.3">
      <c r="A317" s="58" t="s">
        <v>201</v>
      </c>
      <c r="B317" s="58" t="s">
        <v>177</v>
      </c>
      <c r="C317" s="58" t="s">
        <v>178</v>
      </c>
      <c r="D317" s="58" t="s">
        <v>543</v>
      </c>
      <c r="E317" s="79" t="s">
        <v>223</v>
      </c>
      <c r="F317" s="25" t="s">
        <v>224</v>
      </c>
      <c r="G317" s="59">
        <v>45</v>
      </c>
      <c r="H317" s="25" t="s">
        <v>22</v>
      </c>
      <c r="I317" s="59" t="s">
        <v>27</v>
      </c>
      <c r="J317" s="25" t="s">
        <v>16</v>
      </c>
      <c r="K317" s="60">
        <v>0.43</v>
      </c>
      <c r="L317" s="60">
        <f t="shared" si="24"/>
        <v>0.45820800000000006</v>
      </c>
      <c r="M317" s="60">
        <f t="shared" si="23"/>
        <v>0.48221809920000008</v>
      </c>
      <c r="N317" s="40" t="s">
        <v>129</v>
      </c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</row>
    <row r="318" spans="1:45" s="41" customFormat="1" x14ac:dyDescent="0.3">
      <c r="A318" s="58" t="s">
        <v>240</v>
      </c>
      <c r="B318" s="58" t="s">
        <v>177</v>
      </c>
      <c r="C318" s="58" t="s">
        <v>178</v>
      </c>
      <c r="D318" s="58" t="s">
        <v>519</v>
      </c>
      <c r="E318" s="58">
        <v>54001</v>
      </c>
      <c r="F318" s="25" t="s">
        <v>241</v>
      </c>
      <c r="G318" s="59">
        <v>54</v>
      </c>
      <c r="H318" s="25" t="s">
        <v>14</v>
      </c>
      <c r="I318" s="59" t="s">
        <v>27</v>
      </c>
      <c r="J318" s="25" t="s">
        <v>16</v>
      </c>
      <c r="K318" s="60">
        <v>2.0320969999999998</v>
      </c>
      <c r="L318" s="60">
        <f t="shared" si="24"/>
        <v>2.1654025631999998</v>
      </c>
      <c r="M318" s="60">
        <f t="shared" si="23"/>
        <v>2.2788696575116796</v>
      </c>
      <c r="N318" s="40" t="s">
        <v>129</v>
      </c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</row>
    <row r="319" spans="1:45" s="41" customFormat="1" x14ac:dyDescent="0.3">
      <c r="A319" s="58" t="s">
        <v>240</v>
      </c>
      <c r="B319" s="58" t="s">
        <v>177</v>
      </c>
      <c r="C319" s="58" t="s">
        <v>178</v>
      </c>
      <c r="D319" s="58" t="s">
        <v>545</v>
      </c>
      <c r="E319" s="58" t="s">
        <v>242</v>
      </c>
      <c r="F319" s="25" t="s">
        <v>380</v>
      </c>
      <c r="G319" s="59">
        <v>45</v>
      </c>
      <c r="H319" s="25" t="s">
        <v>22</v>
      </c>
      <c r="I319" s="59" t="s">
        <v>27</v>
      </c>
      <c r="J319" s="25" t="s">
        <v>16</v>
      </c>
      <c r="K319" s="115">
        <v>1.03</v>
      </c>
      <c r="L319" s="60">
        <f t="shared" si="24"/>
        <v>1.0975680000000001</v>
      </c>
      <c r="M319" s="60">
        <f t="shared" ref="M319:M351" si="26">+L319*1.0524</f>
        <v>1.1550805632000001</v>
      </c>
      <c r="N319" s="40" t="s">
        <v>129</v>
      </c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</row>
    <row r="320" spans="1:45" s="41" customFormat="1" x14ac:dyDescent="0.3">
      <c r="A320" s="58" t="s">
        <v>260</v>
      </c>
      <c r="B320" s="58" t="s">
        <v>177</v>
      </c>
      <c r="C320" s="58" t="s">
        <v>178</v>
      </c>
      <c r="D320" s="58" t="s">
        <v>534</v>
      </c>
      <c r="E320" s="58" t="s">
        <v>261</v>
      </c>
      <c r="F320" s="25" t="s">
        <v>262</v>
      </c>
      <c r="G320" s="59">
        <v>44</v>
      </c>
      <c r="H320" s="25" t="s">
        <v>19</v>
      </c>
      <c r="I320" s="59" t="s">
        <v>15</v>
      </c>
      <c r="J320" s="25" t="s">
        <v>16</v>
      </c>
      <c r="K320" s="60">
        <v>286.50461899999999</v>
      </c>
      <c r="L320" s="60">
        <f t="shared" si="24"/>
        <v>305.29932200640002</v>
      </c>
      <c r="M320" s="60">
        <f t="shared" si="26"/>
        <v>321.29700647953536</v>
      </c>
      <c r="N320" s="40" t="s">
        <v>129</v>
      </c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</row>
    <row r="321" spans="1:45" s="41" customFormat="1" x14ac:dyDescent="0.3">
      <c r="A321" s="58" t="s">
        <v>260</v>
      </c>
      <c r="B321" s="58" t="s">
        <v>177</v>
      </c>
      <c r="C321" s="58" t="s">
        <v>178</v>
      </c>
      <c r="D321" s="58" t="s">
        <v>532</v>
      </c>
      <c r="E321" s="58" t="s">
        <v>271</v>
      </c>
      <c r="F321" s="25" t="s">
        <v>396</v>
      </c>
      <c r="G321" s="59">
        <v>44</v>
      </c>
      <c r="H321" s="25" t="s">
        <v>19</v>
      </c>
      <c r="I321" s="59" t="s">
        <v>15</v>
      </c>
      <c r="J321" s="25" t="s">
        <v>16</v>
      </c>
      <c r="K321" s="60">
        <v>143.26</v>
      </c>
      <c r="L321" s="60">
        <f t="shared" si="24"/>
        <v>152.65785600000001</v>
      </c>
      <c r="M321" s="60">
        <f t="shared" si="26"/>
        <v>160.6571276544</v>
      </c>
      <c r="N321" s="40" t="s">
        <v>386</v>
      </c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</row>
    <row r="322" spans="1:45" s="41" customFormat="1" x14ac:dyDescent="0.3">
      <c r="A322" s="58" t="s">
        <v>260</v>
      </c>
      <c r="B322" s="58" t="s">
        <v>177</v>
      </c>
      <c r="C322" s="58" t="s">
        <v>178</v>
      </c>
      <c r="D322" s="58" t="s">
        <v>520</v>
      </c>
      <c r="E322" s="58">
        <v>54002</v>
      </c>
      <c r="F322" s="25" t="s">
        <v>265</v>
      </c>
      <c r="G322" s="59">
        <v>54</v>
      </c>
      <c r="H322" s="25" t="s">
        <v>14</v>
      </c>
      <c r="I322" s="59" t="s">
        <v>27</v>
      </c>
      <c r="J322" s="25" t="s">
        <v>16</v>
      </c>
      <c r="K322" s="60">
        <v>2.14</v>
      </c>
      <c r="L322" s="60">
        <f t="shared" si="24"/>
        <v>2.2803840000000002</v>
      </c>
      <c r="M322" s="60">
        <f t="shared" si="26"/>
        <v>2.3998761216000002</v>
      </c>
      <c r="N322" s="40" t="s">
        <v>129</v>
      </c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</row>
    <row r="323" spans="1:45" s="41" customFormat="1" x14ac:dyDescent="0.3">
      <c r="A323" s="58" t="s">
        <v>260</v>
      </c>
      <c r="B323" s="58" t="s">
        <v>177</v>
      </c>
      <c r="C323" s="58" t="s">
        <v>178</v>
      </c>
      <c r="D323" s="58" t="s">
        <v>544</v>
      </c>
      <c r="E323" s="58" t="s">
        <v>266</v>
      </c>
      <c r="F323" s="25" t="s">
        <v>267</v>
      </c>
      <c r="G323" s="59">
        <v>45</v>
      </c>
      <c r="H323" s="25" t="s">
        <v>22</v>
      </c>
      <c r="I323" s="59" t="s">
        <v>27</v>
      </c>
      <c r="J323" s="25" t="s">
        <v>16</v>
      </c>
      <c r="K323" s="60">
        <v>1.59</v>
      </c>
      <c r="L323" s="60">
        <f t="shared" si="24"/>
        <v>1.6943040000000003</v>
      </c>
      <c r="M323" s="60">
        <f t="shared" si="26"/>
        <v>1.7830855296000003</v>
      </c>
      <c r="N323" s="40" t="s">
        <v>129</v>
      </c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</row>
    <row r="324" spans="1:45" s="41" customFormat="1" x14ac:dyDescent="0.3">
      <c r="A324" s="58" t="s">
        <v>260</v>
      </c>
      <c r="B324" s="58" t="s">
        <v>177</v>
      </c>
      <c r="C324" s="58" t="s">
        <v>178</v>
      </c>
      <c r="D324" s="58" t="s">
        <v>537</v>
      </c>
      <c r="E324" s="58" t="s">
        <v>270</v>
      </c>
      <c r="F324" s="25" t="s">
        <v>243</v>
      </c>
      <c r="G324" s="59">
        <v>45</v>
      </c>
      <c r="H324" s="25" t="s">
        <v>22</v>
      </c>
      <c r="I324" s="59" t="s">
        <v>27</v>
      </c>
      <c r="J324" s="25" t="s">
        <v>16</v>
      </c>
      <c r="K324" s="115">
        <v>1.21</v>
      </c>
      <c r="L324" s="60">
        <f t="shared" si="24"/>
        <v>1.2893760000000001</v>
      </c>
      <c r="M324" s="60">
        <f t="shared" si="26"/>
        <v>1.3569393024</v>
      </c>
      <c r="N324" s="40" t="s">
        <v>129</v>
      </c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57"/>
      <c r="AS324" s="57"/>
    </row>
    <row r="325" spans="1:45" s="41" customFormat="1" x14ac:dyDescent="0.3">
      <c r="A325" s="58" t="s">
        <v>240</v>
      </c>
      <c r="B325" s="58" t="s">
        <v>177</v>
      </c>
      <c r="C325" s="58" t="s">
        <v>178</v>
      </c>
      <c r="D325" s="97" t="s">
        <v>246</v>
      </c>
      <c r="E325" s="97" t="s">
        <v>627</v>
      </c>
      <c r="F325" s="97" t="s">
        <v>246</v>
      </c>
      <c r="G325" s="97">
        <v>53</v>
      </c>
      <c r="H325" s="97" t="s">
        <v>246</v>
      </c>
      <c r="I325" s="98" t="s">
        <v>27</v>
      </c>
      <c r="J325" s="97" t="s">
        <v>16</v>
      </c>
      <c r="K325" s="99"/>
      <c r="L325" s="60">
        <v>3.7</v>
      </c>
      <c r="M325" s="60">
        <f t="shared" si="26"/>
        <v>3.8938800000000002</v>
      </c>
      <c r="N325" s="94" t="s">
        <v>749</v>
      </c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</row>
    <row r="326" spans="1:45" s="41" customFormat="1" x14ac:dyDescent="0.3">
      <c r="A326" s="58" t="s">
        <v>240</v>
      </c>
      <c r="B326" s="58">
        <v>94059672</v>
      </c>
      <c r="C326" s="58" t="s">
        <v>254</v>
      </c>
      <c r="D326" s="58" t="s">
        <v>519</v>
      </c>
      <c r="E326" s="58">
        <v>54001</v>
      </c>
      <c r="F326" s="25" t="s">
        <v>241</v>
      </c>
      <c r="G326" s="59">
        <v>54</v>
      </c>
      <c r="H326" s="25" t="s">
        <v>14</v>
      </c>
      <c r="I326" s="59" t="s">
        <v>27</v>
      </c>
      <c r="J326" s="25" t="s">
        <v>16</v>
      </c>
      <c r="K326" s="60">
        <v>2.0320969999999998</v>
      </c>
      <c r="L326" s="60">
        <f t="shared" si="24"/>
        <v>2.1654025631999998</v>
      </c>
      <c r="M326" s="60">
        <f t="shared" si="26"/>
        <v>2.2788696575116796</v>
      </c>
      <c r="N326" s="40" t="s">
        <v>129</v>
      </c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57"/>
      <c r="AS326" s="57"/>
    </row>
    <row r="327" spans="1:45" s="41" customFormat="1" x14ac:dyDescent="0.3">
      <c r="A327" s="58" t="s">
        <v>201</v>
      </c>
      <c r="B327" s="58" t="s">
        <v>227</v>
      </c>
      <c r="C327" s="58" t="s">
        <v>228</v>
      </c>
      <c r="D327" s="58" t="s">
        <v>521</v>
      </c>
      <c r="E327" s="58">
        <v>54003</v>
      </c>
      <c r="F327" s="25" t="s">
        <v>206</v>
      </c>
      <c r="G327" s="59">
        <v>54</v>
      </c>
      <c r="H327" s="25" t="s">
        <v>14</v>
      </c>
      <c r="I327" s="59" t="s">
        <v>27</v>
      </c>
      <c r="J327" s="25" t="s">
        <v>16</v>
      </c>
      <c r="K327" s="60">
        <v>2.34</v>
      </c>
      <c r="L327" s="60">
        <f t="shared" si="24"/>
        <v>2.4935040000000002</v>
      </c>
      <c r="M327" s="60">
        <f t="shared" si="26"/>
        <v>2.6241636096000001</v>
      </c>
      <c r="N327" s="40" t="s">
        <v>129</v>
      </c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57"/>
      <c r="AS327" s="57"/>
    </row>
    <row r="328" spans="1:45" s="41" customFormat="1" x14ac:dyDescent="0.3">
      <c r="A328" s="58" t="s">
        <v>201</v>
      </c>
      <c r="B328" s="58" t="s">
        <v>227</v>
      </c>
      <c r="C328" s="58" t="s">
        <v>228</v>
      </c>
      <c r="D328" s="58" t="s">
        <v>522</v>
      </c>
      <c r="E328" s="58">
        <v>54004</v>
      </c>
      <c r="F328" s="25" t="s">
        <v>207</v>
      </c>
      <c r="G328" s="59">
        <v>54</v>
      </c>
      <c r="H328" s="25" t="s">
        <v>14</v>
      </c>
      <c r="I328" s="59" t="s">
        <v>27</v>
      </c>
      <c r="J328" s="25" t="s">
        <v>16</v>
      </c>
      <c r="K328" s="60">
        <v>2.0531549999999998</v>
      </c>
      <c r="L328" s="60">
        <f t="shared" si="24"/>
        <v>2.1878419679999999</v>
      </c>
      <c r="M328" s="60">
        <f t="shared" si="26"/>
        <v>2.3024848871232</v>
      </c>
      <c r="N328" s="40" t="s">
        <v>129</v>
      </c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</row>
    <row r="329" spans="1:45" s="41" customFormat="1" x14ac:dyDescent="0.3">
      <c r="A329" s="58" t="s">
        <v>240</v>
      </c>
      <c r="B329" s="58">
        <v>73732510</v>
      </c>
      <c r="C329" s="58" t="s">
        <v>228</v>
      </c>
      <c r="D329" s="58" t="s">
        <v>519</v>
      </c>
      <c r="E329" s="58">
        <v>54001</v>
      </c>
      <c r="F329" s="25" t="s">
        <v>241</v>
      </c>
      <c r="G329" s="59">
        <v>54</v>
      </c>
      <c r="H329" s="25" t="s">
        <v>14</v>
      </c>
      <c r="I329" s="59" t="s">
        <v>27</v>
      </c>
      <c r="J329" s="25" t="s">
        <v>16</v>
      </c>
      <c r="K329" s="60">
        <v>2.0320969999999998</v>
      </c>
      <c r="L329" s="60">
        <f t="shared" si="24"/>
        <v>2.1654025631999998</v>
      </c>
      <c r="M329" s="60">
        <f t="shared" si="26"/>
        <v>2.2788696575116796</v>
      </c>
      <c r="N329" s="40" t="s">
        <v>129</v>
      </c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</row>
    <row r="330" spans="1:45" s="41" customFormat="1" x14ac:dyDescent="0.3">
      <c r="A330" s="58" t="s">
        <v>260</v>
      </c>
      <c r="B330" s="58">
        <v>73732510</v>
      </c>
      <c r="C330" s="58" t="s">
        <v>228</v>
      </c>
      <c r="D330" s="58" t="s">
        <v>520</v>
      </c>
      <c r="E330" s="58">
        <v>54002</v>
      </c>
      <c r="F330" s="25" t="s">
        <v>265</v>
      </c>
      <c r="G330" s="59">
        <v>54</v>
      </c>
      <c r="H330" s="25" t="s">
        <v>14</v>
      </c>
      <c r="I330" s="59" t="s">
        <v>27</v>
      </c>
      <c r="J330" s="25" t="s">
        <v>16</v>
      </c>
      <c r="K330" s="60">
        <v>2.14</v>
      </c>
      <c r="L330" s="60">
        <f t="shared" ref="L330:L361" si="27">+K330*1.0656</f>
        <v>2.2803840000000002</v>
      </c>
      <c r="M330" s="60">
        <f t="shared" si="26"/>
        <v>2.3998761216000002</v>
      </c>
      <c r="N330" s="40" t="s">
        <v>129</v>
      </c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</row>
    <row r="331" spans="1:45" s="41" customFormat="1" x14ac:dyDescent="0.3">
      <c r="A331" s="58" t="s">
        <v>201</v>
      </c>
      <c r="B331" s="58">
        <v>94064425</v>
      </c>
      <c r="C331" s="58" t="s">
        <v>64</v>
      </c>
      <c r="D331" s="58" t="s">
        <v>522</v>
      </c>
      <c r="E331" s="58">
        <v>54004</v>
      </c>
      <c r="F331" s="25" t="s">
        <v>207</v>
      </c>
      <c r="G331" s="59">
        <v>54</v>
      </c>
      <c r="H331" s="25" t="s">
        <v>14</v>
      </c>
      <c r="I331" s="59" t="s">
        <v>27</v>
      </c>
      <c r="J331" s="25" t="s">
        <v>16</v>
      </c>
      <c r="K331" s="60">
        <v>2.0531549999999998</v>
      </c>
      <c r="L331" s="60">
        <f t="shared" si="27"/>
        <v>2.1878419679999999</v>
      </c>
      <c r="M331" s="60">
        <f t="shared" si="26"/>
        <v>2.3024848871232</v>
      </c>
      <c r="N331" s="40" t="s">
        <v>129</v>
      </c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</row>
    <row r="332" spans="1:45" s="41" customFormat="1" x14ac:dyDescent="0.3">
      <c r="A332" s="58" t="s">
        <v>240</v>
      </c>
      <c r="B332" s="58">
        <v>94064425</v>
      </c>
      <c r="C332" s="58" t="s">
        <v>64</v>
      </c>
      <c r="D332" s="58" t="s">
        <v>519</v>
      </c>
      <c r="E332" s="58">
        <v>54001</v>
      </c>
      <c r="F332" s="25" t="s">
        <v>241</v>
      </c>
      <c r="G332" s="59">
        <v>54</v>
      </c>
      <c r="H332" s="25" t="s">
        <v>14</v>
      </c>
      <c r="I332" s="59" t="s">
        <v>27</v>
      </c>
      <c r="J332" s="25" t="s">
        <v>16</v>
      </c>
      <c r="K332" s="60">
        <v>2.0320969999999998</v>
      </c>
      <c r="L332" s="60">
        <f t="shared" si="27"/>
        <v>2.1654025631999998</v>
      </c>
      <c r="M332" s="60">
        <f t="shared" si="26"/>
        <v>2.2788696575116796</v>
      </c>
      <c r="N332" s="40" t="s">
        <v>129</v>
      </c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</row>
    <row r="333" spans="1:45" s="41" customFormat="1" x14ac:dyDescent="0.3">
      <c r="A333" s="58" t="s">
        <v>201</v>
      </c>
      <c r="B333" s="58">
        <v>98099018</v>
      </c>
      <c r="C333" s="58" t="s">
        <v>182</v>
      </c>
      <c r="D333" s="58" t="s">
        <v>521</v>
      </c>
      <c r="E333" s="58">
        <v>54003</v>
      </c>
      <c r="F333" s="25" t="s">
        <v>206</v>
      </c>
      <c r="G333" s="59">
        <v>54</v>
      </c>
      <c r="H333" s="25" t="s">
        <v>14</v>
      </c>
      <c r="I333" s="59" t="s">
        <v>27</v>
      </c>
      <c r="J333" s="25" t="s">
        <v>16</v>
      </c>
      <c r="K333" s="60">
        <v>2.34</v>
      </c>
      <c r="L333" s="60">
        <f t="shared" si="27"/>
        <v>2.4935040000000002</v>
      </c>
      <c r="M333" s="60">
        <f t="shared" si="26"/>
        <v>2.6241636096000001</v>
      </c>
      <c r="N333" s="40" t="s">
        <v>129</v>
      </c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</row>
    <row r="334" spans="1:45" s="41" customFormat="1" x14ac:dyDescent="0.3">
      <c r="A334" s="58" t="s">
        <v>201</v>
      </c>
      <c r="B334" s="58" t="s">
        <v>181</v>
      </c>
      <c r="C334" s="58" t="s">
        <v>182</v>
      </c>
      <c r="D334" s="58" t="s">
        <v>522</v>
      </c>
      <c r="E334" s="58">
        <v>54004</v>
      </c>
      <c r="F334" s="25" t="s">
        <v>207</v>
      </c>
      <c r="G334" s="59">
        <v>54</v>
      </c>
      <c r="H334" s="25" t="s">
        <v>14</v>
      </c>
      <c r="I334" s="59" t="s">
        <v>27</v>
      </c>
      <c r="J334" s="25" t="s">
        <v>16</v>
      </c>
      <c r="K334" s="60">
        <v>2.0531549999999998</v>
      </c>
      <c r="L334" s="60">
        <f t="shared" si="27"/>
        <v>2.1878419679999999</v>
      </c>
      <c r="M334" s="60">
        <f t="shared" si="26"/>
        <v>2.3024848871232</v>
      </c>
      <c r="N334" s="40" t="s">
        <v>129</v>
      </c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</row>
    <row r="335" spans="1:45" s="41" customFormat="1" x14ac:dyDescent="0.3">
      <c r="A335" s="58" t="s">
        <v>201</v>
      </c>
      <c r="B335" s="58" t="s">
        <v>181</v>
      </c>
      <c r="C335" s="58" t="s">
        <v>182</v>
      </c>
      <c r="D335" s="58" t="s">
        <v>540</v>
      </c>
      <c r="E335" s="79" t="s">
        <v>208</v>
      </c>
      <c r="F335" s="25" t="s">
        <v>209</v>
      </c>
      <c r="G335" s="59">
        <v>45</v>
      </c>
      <c r="H335" s="25" t="s">
        <v>22</v>
      </c>
      <c r="I335" s="59" t="s">
        <v>27</v>
      </c>
      <c r="J335" s="25" t="s">
        <v>16</v>
      </c>
      <c r="K335" s="115">
        <v>1.59</v>
      </c>
      <c r="L335" s="60">
        <f t="shared" si="27"/>
        <v>1.6943040000000003</v>
      </c>
      <c r="M335" s="60">
        <f t="shared" si="26"/>
        <v>1.7830855296000003</v>
      </c>
      <c r="N335" s="40" t="s">
        <v>129</v>
      </c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</row>
    <row r="336" spans="1:45" s="41" customFormat="1" x14ac:dyDescent="0.3">
      <c r="A336" s="58" t="s">
        <v>201</v>
      </c>
      <c r="B336" s="58" t="s">
        <v>181</v>
      </c>
      <c r="C336" s="58" t="s">
        <v>182</v>
      </c>
      <c r="D336" s="58" t="s">
        <v>566</v>
      </c>
      <c r="E336" s="58" t="s">
        <v>210</v>
      </c>
      <c r="F336" s="25" t="s">
        <v>211</v>
      </c>
      <c r="G336" s="59">
        <v>49</v>
      </c>
      <c r="H336" s="25" t="s">
        <v>212</v>
      </c>
      <c r="I336" s="59" t="s">
        <v>27</v>
      </c>
      <c r="J336" s="25" t="s">
        <v>16</v>
      </c>
      <c r="K336" s="60">
        <v>1.59</v>
      </c>
      <c r="L336" s="60">
        <f t="shared" si="27"/>
        <v>1.6943040000000003</v>
      </c>
      <c r="M336" s="60">
        <f t="shared" si="26"/>
        <v>1.7830855296000003</v>
      </c>
      <c r="N336" s="40" t="s">
        <v>129</v>
      </c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</row>
    <row r="337" spans="1:45" s="41" customFormat="1" x14ac:dyDescent="0.3">
      <c r="A337" s="58" t="s">
        <v>240</v>
      </c>
      <c r="B337" s="58" t="s">
        <v>181</v>
      </c>
      <c r="C337" s="58" t="s">
        <v>182</v>
      </c>
      <c r="D337" s="58" t="s">
        <v>519</v>
      </c>
      <c r="E337" s="58">
        <v>54001</v>
      </c>
      <c r="F337" s="25" t="s">
        <v>241</v>
      </c>
      <c r="G337" s="59">
        <v>54</v>
      </c>
      <c r="H337" s="25" t="s">
        <v>14</v>
      </c>
      <c r="I337" s="59" t="s">
        <v>27</v>
      </c>
      <c r="J337" s="25" t="s">
        <v>16</v>
      </c>
      <c r="K337" s="60">
        <v>2.0320969999999998</v>
      </c>
      <c r="L337" s="60">
        <f t="shared" si="27"/>
        <v>2.1654025631999998</v>
      </c>
      <c r="M337" s="60">
        <f t="shared" si="26"/>
        <v>2.2788696575116796</v>
      </c>
      <c r="N337" s="40" t="s">
        <v>129</v>
      </c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</row>
    <row r="338" spans="1:45" s="41" customFormat="1" x14ac:dyDescent="0.3">
      <c r="A338" s="58" t="s">
        <v>240</v>
      </c>
      <c r="B338" s="58" t="s">
        <v>181</v>
      </c>
      <c r="C338" s="58" t="s">
        <v>182</v>
      </c>
      <c r="D338" s="58" t="s">
        <v>545</v>
      </c>
      <c r="E338" s="58" t="s">
        <v>242</v>
      </c>
      <c r="F338" s="25" t="s">
        <v>380</v>
      </c>
      <c r="G338" s="59">
        <v>45</v>
      </c>
      <c r="H338" s="25" t="s">
        <v>22</v>
      </c>
      <c r="I338" s="59" t="s">
        <v>27</v>
      </c>
      <c r="J338" s="25" t="s">
        <v>16</v>
      </c>
      <c r="K338" s="115">
        <v>1.03</v>
      </c>
      <c r="L338" s="60">
        <f t="shared" si="27"/>
        <v>1.0975680000000001</v>
      </c>
      <c r="M338" s="60">
        <f t="shared" si="26"/>
        <v>1.1550805632000001</v>
      </c>
      <c r="N338" s="40" t="s">
        <v>129</v>
      </c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</row>
    <row r="339" spans="1:45" s="41" customFormat="1" x14ac:dyDescent="0.3">
      <c r="A339" s="58" t="s">
        <v>260</v>
      </c>
      <c r="B339" s="58" t="s">
        <v>181</v>
      </c>
      <c r="C339" s="58" t="s">
        <v>182</v>
      </c>
      <c r="D339" s="58" t="s">
        <v>534</v>
      </c>
      <c r="E339" s="58" t="s">
        <v>261</v>
      </c>
      <c r="F339" s="25" t="s">
        <v>262</v>
      </c>
      <c r="G339" s="59">
        <v>44</v>
      </c>
      <c r="H339" s="25" t="s">
        <v>19</v>
      </c>
      <c r="I339" s="59" t="s">
        <v>15</v>
      </c>
      <c r="J339" s="25" t="s">
        <v>16</v>
      </c>
      <c r="K339" s="60">
        <v>286.50461899999999</v>
      </c>
      <c r="L339" s="60">
        <f t="shared" si="27"/>
        <v>305.29932200640002</v>
      </c>
      <c r="M339" s="60">
        <f t="shared" si="26"/>
        <v>321.29700647953536</v>
      </c>
      <c r="N339" s="40" t="s">
        <v>129</v>
      </c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</row>
    <row r="340" spans="1:45" s="41" customFormat="1" x14ac:dyDescent="0.3">
      <c r="A340" s="58" t="s">
        <v>260</v>
      </c>
      <c r="B340" s="58" t="s">
        <v>181</v>
      </c>
      <c r="C340" s="58" t="s">
        <v>182</v>
      </c>
      <c r="D340" s="58" t="s">
        <v>532</v>
      </c>
      <c r="E340" s="58" t="s">
        <v>271</v>
      </c>
      <c r="F340" s="25" t="s">
        <v>396</v>
      </c>
      <c r="G340" s="59">
        <v>44</v>
      </c>
      <c r="H340" s="25" t="s">
        <v>19</v>
      </c>
      <c r="I340" s="59" t="s">
        <v>15</v>
      </c>
      <c r="J340" s="25" t="s">
        <v>16</v>
      </c>
      <c r="K340" s="60">
        <v>143.26</v>
      </c>
      <c r="L340" s="60">
        <f t="shared" si="27"/>
        <v>152.65785600000001</v>
      </c>
      <c r="M340" s="60">
        <f t="shared" si="26"/>
        <v>160.6571276544</v>
      </c>
      <c r="N340" s="40" t="s">
        <v>129</v>
      </c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</row>
    <row r="341" spans="1:45" s="41" customFormat="1" x14ac:dyDescent="0.3">
      <c r="A341" s="58" t="s">
        <v>260</v>
      </c>
      <c r="B341" s="58" t="s">
        <v>181</v>
      </c>
      <c r="C341" s="58" t="s">
        <v>182</v>
      </c>
      <c r="D341" s="58" t="s">
        <v>146</v>
      </c>
      <c r="E341" s="58" t="s">
        <v>263</v>
      </c>
      <c r="F341" s="25" t="s">
        <v>264</v>
      </c>
      <c r="G341" s="59">
        <v>41</v>
      </c>
      <c r="H341" s="25" t="s">
        <v>146</v>
      </c>
      <c r="I341" s="59" t="s">
        <v>23</v>
      </c>
      <c r="J341" s="25" t="s">
        <v>16</v>
      </c>
      <c r="K341" s="60">
        <v>105.21</v>
      </c>
      <c r="L341" s="60">
        <f t="shared" si="27"/>
        <v>112.11177600000001</v>
      </c>
      <c r="M341" s="60">
        <f t="shared" si="26"/>
        <v>117.98643306240001</v>
      </c>
      <c r="N341" s="40" t="s">
        <v>129</v>
      </c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</row>
    <row r="342" spans="1:45" s="41" customFormat="1" x14ac:dyDescent="0.3">
      <c r="A342" s="58" t="s">
        <v>260</v>
      </c>
      <c r="B342" s="58" t="s">
        <v>181</v>
      </c>
      <c r="C342" s="58" t="s">
        <v>182</v>
      </c>
      <c r="D342" s="58" t="s">
        <v>520</v>
      </c>
      <c r="E342" s="58">
        <v>54002</v>
      </c>
      <c r="F342" s="25" t="s">
        <v>265</v>
      </c>
      <c r="G342" s="59">
        <v>54</v>
      </c>
      <c r="H342" s="25" t="s">
        <v>14</v>
      </c>
      <c r="I342" s="59" t="s">
        <v>27</v>
      </c>
      <c r="J342" s="25" t="s">
        <v>16</v>
      </c>
      <c r="K342" s="60">
        <v>2.14</v>
      </c>
      <c r="L342" s="60">
        <f t="shared" si="27"/>
        <v>2.2803840000000002</v>
      </c>
      <c r="M342" s="60">
        <f t="shared" si="26"/>
        <v>2.3998761216000002</v>
      </c>
      <c r="N342" s="40" t="s">
        <v>129</v>
      </c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</row>
    <row r="343" spans="1:45" s="41" customFormat="1" x14ac:dyDescent="0.3">
      <c r="A343" s="58" t="s">
        <v>260</v>
      </c>
      <c r="B343" s="58" t="s">
        <v>181</v>
      </c>
      <c r="C343" s="58" t="s">
        <v>182</v>
      </c>
      <c r="D343" s="58" t="s">
        <v>544</v>
      </c>
      <c r="E343" s="58" t="s">
        <v>266</v>
      </c>
      <c r="F343" s="25" t="s">
        <v>267</v>
      </c>
      <c r="G343" s="59">
        <v>45</v>
      </c>
      <c r="H343" s="25" t="s">
        <v>22</v>
      </c>
      <c r="I343" s="59" t="s">
        <v>27</v>
      </c>
      <c r="J343" s="25" t="s">
        <v>16</v>
      </c>
      <c r="K343" s="60">
        <v>1.59</v>
      </c>
      <c r="L343" s="60">
        <f t="shared" si="27"/>
        <v>1.6943040000000003</v>
      </c>
      <c r="M343" s="60">
        <f t="shared" si="26"/>
        <v>1.7830855296000003</v>
      </c>
      <c r="N343" s="40" t="s">
        <v>129</v>
      </c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</row>
    <row r="344" spans="1:45" s="41" customFormat="1" x14ac:dyDescent="0.3">
      <c r="A344" s="58" t="s">
        <v>260</v>
      </c>
      <c r="B344" s="58" t="s">
        <v>181</v>
      </c>
      <c r="C344" s="58" t="s">
        <v>182</v>
      </c>
      <c r="D344" s="58" t="s">
        <v>537</v>
      </c>
      <c r="E344" s="58" t="s">
        <v>270</v>
      </c>
      <c r="F344" s="25" t="s">
        <v>243</v>
      </c>
      <c r="G344" s="59">
        <v>45</v>
      </c>
      <c r="H344" s="25" t="s">
        <v>22</v>
      </c>
      <c r="I344" s="59" t="s">
        <v>27</v>
      </c>
      <c r="J344" s="25" t="s">
        <v>16</v>
      </c>
      <c r="K344" s="115">
        <v>1.21</v>
      </c>
      <c r="L344" s="60">
        <f t="shared" si="27"/>
        <v>1.2893760000000001</v>
      </c>
      <c r="M344" s="60">
        <f t="shared" si="26"/>
        <v>1.3569393024</v>
      </c>
      <c r="N344" s="40" t="s">
        <v>129</v>
      </c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</row>
    <row r="345" spans="1:45" s="41" customFormat="1" x14ac:dyDescent="0.3">
      <c r="A345" s="119" t="s">
        <v>201</v>
      </c>
      <c r="B345" s="119" t="s">
        <v>230</v>
      </c>
      <c r="C345" s="119" t="s">
        <v>231</v>
      </c>
      <c r="D345" s="58" t="s">
        <v>526</v>
      </c>
      <c r="E345" s="79" t="s">
        <v>217</v>
      </c>
      <c r="F345" s="121" t="s">
        <v>218</v>
      </c>
      <c r="G345" s="122">
        <v>41</v>
      </c>
      <c r="H345" s="121" t="s">
        <v>146</v>
      </c>
      <c r="I345" s="122" t="s">
        <v>23</v>
      </c>
      <c r="J345" s="121" t="s">
        <v>16</v>
      </c>
      <c r="K345" s="123">
        <v>151.09</v>
      </c>
      <c r="L345" s="60">
        <f t="shared" si="27"/>
        <v>161.00150400000001</v>
      </c>
      <c r="M345" s="60">
        <f t="shared" si="26"/>
        <v>169.43798280960002</v>
      </c>
      <c r="N345" s="40" t="s">
        <v>129</v>
      </c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</row>
    <row r="346" spans="1:45" s="41" customFormat="1" x14ac:dyDescent="0.3">
      <c r="A346" s="119" t="s">
        <v>201</v>
      </c>
      <c r="B346" s="119">
        <v>70705124</v>
      </c>
      <c r="C346" s="119" t="s">
        <v>231</v>
      </c>
      <c r="D346" s="58" t="s">
        <v>522</v>
      </c>
      <c r="E346" s="119">
        <v>54004</v>
      </c>
      <c r="F346" s="121" t="s">
        <v>207</v>
      </c>
      <c r="G346" s="122">
        <v>54</v>
      </c>
      <c r="H346" s="121" t="s">
        <v>14</v>
      </c>
      <c r="I346" s="122" t="s">
        <v>27</v>
      </c>
      <c r="J346" s="121" t="s">
        <v>16</v>
      </c>
      <c r="K346" s="123">
        <v>2.0531549999999998</v>
      </c>
      <c r="L346" s="60">
        <f t="shared" si="27"/>
        <v>2.1878419679999999</v>
      </c>
      <c r="M346" s="60">
        <f t="shared" si="26"/>
        <v>2.3024848871232</v>
      </c>
      <c r="N346" s="40" t="s">
        <v>129</v>
      </c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</row>
    <row r="347" spans="1:45" s="41" customFormat="1" ht="16.5" customHeight="1" x14ac:dyDescent="0.3">
      <c r="A347" s="119" t="s">
        <v>201</v>
      </c>
      <c r="B347" s="119" t="s">
        <v>230</v>
      </c>
      <c r="C347" s="119" t="s">
        <v>231</v>
      </c>
      <c r="D347" s="58" t="s">
        <v>540</v>
      </c>
      <c r="E347" s="120" t="s">
        <v>208</v>
      </c>
      <c r="F347" s="121" t="s">
        <v>209</v>
      </c>
      <c r="G347" s="122">
        <v>45</v>
      </c>
      <c r="H347" s="121" t="s">
        <v>22</v>
      </c>
      <c r="I347" s="122" t="s">
        <v>27</v>
      </c>
      <c r="J347" s="121" t="s">
        <v>16</v>
      </c>
      <c r="K347" s="124">
        <v>1.59</v>
      </c>
      <c r="L347" s="60">
        <f t="shared" si="27"/>
        <v>1.6943040000000003</v>
      </c>
      <c r="M347" s="60">
        <f t="shared" si="26"/>
        <v>1.7830855296000003</v>
      </c>
      <c r="N347" s="40" t="s">
        <v>129</v>
      </c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</row>
    <row r="348" spans="1:45" s="41" customFormat="1" x14ac:dyDescent="0.3">
      <c r="A348" s="119" t="s">
        <v>201</v>
      </c>
      <c r="B348" s="119" t="s">
        <v>230</v>
      </c>
      <c r="C348" s="119" t="s">
        <v>231</v>
      </c>
      <c r="D348" s="58" t="s">
        <v>566</v>
      </c>
      <c r="E348" s="119" t="s">
        <v>210</v>
      </c>
      <c r="F348" s="121" t="s">
        <v>211</v>
      </c>
      <c r="G348" s="122">
        <v>49</v>
      </c>
      <c r="H348" s="121" t="s">
        <v>212</v>
      </c>
      <c r="I348" s="122" t="s">
        <v>27</v>
      </c>
      <c r="J348" s="121" t="s">
        <v>16</v>
      </c>
      <c r="K348" s="123">
        <v>1.59</v>
      </c>
      <c r="L348" s="60">
        <f t="shared" si="27"/>
        <v>1.6943040000000003</v>
      </c>
      <c r="M348" s="60">
        <f t="shared" si="26"/>
        <v>1.7830855296000003</v>
      </c>
      <c r="N348" s="40" t="s">
        <v>129</v>
      </c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</row>
    <row r="349" spans="1:45" x14ac:dyDescent="0.3">
      <c r="A349" s="119" t="s">
        <v>240</v>
      </c>
      <c r="B349" s="119" t="s">
        <v>230</v>
      </c>
      <c r="C349" s="119" t="s">
        <v>231</v>
      </c>
      <c r="D349" s="58" t="s">
        <v>545</v>
      </c>
      <c r="E349" s="119" t="s">
        <v>242</v>
      </c>
      <c r="F349" s="121" t="s">
        <v>380</v>
      </c>
      <c r="G349" s="122">
        <v>45</v>
      </c>
      <c r="H349" s="121" t="s">
        <v>22</v>
      </c>
      <c r="I349" s="122" t="s">
        <v>27</v>
      </c>
      <c r="J349" s="121" t="s">
        <v>16</v>
      </c>
      <c r="K349" s="124">
        <v>1.03</v>
      </c>
      <c r="L349" s="60">
        <f t="shared" si="27"/>
        <v>1.0975680000000001</v>
      </c>
      <c r="M349" s="60">
        <f t="shared" si="26"/>
        <v>1.1550805632000001</v>
      </c>
      <c r="N349" s="40" t="s">
        <v>129</v>
      </c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</row>
    <row r="350" spans="1:45" x14ac:dyDescent="0.3">
      <c r="A350" s="119" t="s">
        <v>260</v>
      </c>
      <c r="B350" s="119" t="s">
        <v>230</v>
      </c>
      <c r="C350" s="119" t="s">
        <v>231</v>
      </c>
      <c r="D350" s="58" t="s">
        <v>534</v>
      </c>
      <c r="E350" s="119" t="s">
        <v>261</v>
      </c>
      <c r="F350" s="121" t="s">
        <v>262</v>
      </c>
      <c r="G350" s="122">
        <v>44</v>
      </c>
      <c r="H350" s="121" t="s">
        <v>19</v>
      </c>
      <c r="I350" s="122" t="s">
        <v>15</v>
      </c>
      <c r="J350" s="121" t="s">
        <v>16</v>
      </c>
      <c r="K350" s="123">
        <v>286.50461899999999</v>
      </c>
      <c r="L350" s="60">
        <f t="shared" si="27"/>
        <v>305.29932200640002</v>
      </c>
      <c r="M350" s="60">
        <f t="shared" si="26"/>
        <v>321.29700647953536</v>
      </c>
      <c r="N350" s="40" t="s">
        <v>129</v>
      </c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</row>
    <row r="351" spans="1:45" x14ac:dyDescent="0.3">
      <c r="A351" s="119" t="s">
        <v>260</v>
      </c>
      <c r="B351" s="119" t="s">
        <v>230</v>
      </c>
      <c r="C351" s="119" t="s">
        <v>231</v>
      </c>
      <c r="D351" s="58" t="s">
        <v>146</v>
      </c>
      <c r="E351" s="119" t="s">
        <v>263</v>
      </c>
      <c r="F351" s="121" t="s">
        <v>264</v>
      </c>
      <c r="G351" s="122">
        <v>41</v>
      </c>
      <c r="H351" s="121" t="s">
        <v>146</v>
      </c>
      <c r="I351" s="122" t="s">
        <v>23</v>
      </c>
      <c r="J351" s="121" t="s">
        <v>16</v>
      </c>
      <c r="K351" s="123">
        <v>105.21</v>
      </c>
      <c r="L351" s="60">
        <f t="shared" si="27"/>
        <v>112.11177600000001</v>
      </c>
      <c r="M351" s="60">
        <f t="shared" si="26"/>
        <v>117.98643306240001</v>
      </c>
      <c r="N351" s="40" t="s">
        <v>129</v>
      </c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</row>
    <row r="352" spans="1:45" x14ac:dyDescent="0.3">
      <c r="A352" s="119" t="s">
        <v>260</v>
      </c>
      <c r="B352" s="119" t="s">
        <v>230</v>
      </c>
      <c r="C352" s="119" t="s">
        <v>231</v>
      </c>
      <c r="D352" s="58" t="s">
        <v>544</v>
      </c>
      <c r="E352" s="119" t="s">
        <v>266</v>
      </c>
      <c r="F352" s="121" t="s">
        <v>267</v>
      </c>
      <c r="G352" s="122">
        <v>45</v>
      </c>
      <c r="H352" s="121" t="s">
        <v>22</v>
      </c>
      <c r="I352" s="122" t="s">
        <v>27</v>
      </c>
      <c r="J352" s="121" t="s">
        <v>16</v>
      </c>
      <c r="K352" s="123">
        <v>1.59</v>
      </c>
      <c r="L352" s="60">
        <f t="shared" si="27"/>
        <v>1.6943040000000003</v>
      </c>
      <c r="M352" s="60">
        <f t="shared" ref="M352:M383" si="28">+L352*1.0524</f>
        <v>1.7830855296000003</v>
      </c>
      <c r="N352" s="40" t="s">
        <v>129</v>
      </c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</row>
    <row r="353" spans="1:45" s="41" customFormat="1" x14ac:dyDescent="0.3">
      <c r="A353" s="119" t="s">
        <v>260</v>
      </c>
      <c r="B353" s="119" t="s">
        <v>230</v>
      </c>
      <c r="C353" s="119" t="s">
        <v>231</v>
      </c>
      <c r="D353" s="58" t="s">
        <v>537</v>
      </c>
      <c r="E353" s="119" t="s">
        <v>270</v>
      </c>
      <c r="F353" s="121" t="s">
        <v>243</v>
      </c>
      <c r="G353" s="122">
        <v>45</v>
      </c>
      <c r="H353" s="121" t="s">
        <v>22</v>
      </c>
      <c r="I353" s="122" t="s">
        <v>27</v>
      </c>
      <c r="J353" s="121" t="s">
        <v>16</v>
      </c>
      <c r="K353" s="124">
        <v>1.21</v>
      </c>
      <c r="L353" s="60">
        <f t="shared" si="27"/>
        <v>1.2893760000000001</v>
      </c>
      <c r="M353" s="60">
        <f t="shared" si="28"/>
        <v>1.3569393024</v>
      </c>
      <c r="N353" s="40" t="s">
        <v>129</v>
      </c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</row>
    <row r="354" spans="1:45" s="41" customFormat="1" x14ac:dyDescent="0.3">
      <c r="A354" s="58" t="s">
        <v>201</v>
      </c>
      <c r="B354" s="58">
        <v>22220676</v>
      </c>
      <c r="C354" s="79" t="s">
        <v>159</v>
      </c>
      <c r="D354" s="58" t="s">
        <v>529</v>
      </c>
      <c r="E354" s="79" t="s">
        <v>202</v>
      </c>
      <c r="F354" s="25" t="s">
        <v>203</v>
      </c>
      <c r="G354" s="59">
        <v>43</v>
      </c>
      <c r="H354" s="25" t="s">
        <v>26</v>
      </c>
      <c r="I354" s="59" t="s">
        <v>15</v>
      </c>
      <c r="J354" s="25" t="s">
        <v>16</v>
      </c>
      <c r="K354" s="60">
        <v>286.50461899999999</v>
      </c>
      <c r="L354" s="60">
        <f t="shared" si="27"/>
        <v>305.29932200640002</v>
      </c>
      <c r="M354" s="60">
        <f t="shared" si="28"/>
        <v>321.29700647953536</v>
      </c>
      <c r="N354" s="40" t="s">
        <v>129</v>
      </c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</row>
    <row r="355" spans="1:45" s="41" customFormat="1" x14ac:dyDescent="0.3">
      <c r="A355" s="58" t="s">
        <v>201</v>
      </c>
      <c r="B355" s="58">
        <v>22220676</v>
      </c>
      <c r="C355" s="79" t="s">
        <v>159</v>
      </c>
      <c r="D355" s="58" t="s">
        <v>567</v>
      </c>
      <c r="E355" s="58" t="s">
        <v>204</v>
      </c>
      <c r="F355" s="58" t="s">
        <v>205</v>
      </c>
      <c r="G355" s="95">
        <v>50</v>
      </c>
      <c r="H355" s="58" t="s">
        <v>39</v>
      </c>
      <c r="I355" s="95" t="s">
        <v>15</v>
      </c>
      <c r="J355" s="58" t="s">
        <v>16</v>
      </c>
      <c r="K355" s="60">
        <v>223.84</v>
      </c>
      <c r="L355" s="60">
        <f t="shared" si="27"/>
        <v>238.52390400000002</v>
      </c>
      <c r="M355" s="60">
        <f t="shared" si="28"/>
        <v>251.02255656960003</v>
      </c>
      <c r="N355" s="40" t="s">
        <v>129</v>
      </c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</row>
    <row r="356" spans="1:45" s="41" customFormat="1" x14ac:dyDescent="0.3">
      <c r="A356" s="58" t="s">
        <v>201</v>
      </c>
      <c r="B356" s="58">
        <v>22220676</v>
      </c>
      <c r="C356" s="79" t="s">
        <v>159</v>
      </c>
      <c r="D356" s="58" t="s">
        <v>526</v>
      </c>
      <c r="E356" s="79" t="s">
        <v>217</v>
      </c>
      <c r="F356" s="25" t="s">
        <v>218</v>
      </c>
      <c r="G356" s="59">
        <v>41</v>
      </c>
      <c r="H356" s="25" t="s">
        <v>146</v>
      </c>
      <c r="I356" s="59" t="s">
        <v>23</v>
      </c>
      <c r="J356" s="25" t="s">
        <v>16</v>
      </c>
      <c r="K356" s="60">
        <v>151.09</v>
      </c>
      <c r="L356" s="60">
        <f t="shared" si="27"/>
        <v>161.00150400000001</v>
      </c>
      <c r="M356" s="60">
        <f t="shared" si="28"/>
        <v>169.43798280960002</v>
      </c>
      <c r="N356" s="40" t="s">
        <v>129</v>
      </c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</row>
    <row r="357" spans="1:45" s="41" customFormat="1" x14ac:dyDescent="0.3">
      <c r="A357" s="58" t="s">
        <v>201</v>
      </c>
      <c r="B357" s="58">
        <v>22220676</v>
      </c>
      <c r="C357" s="79" t="s">
        <v>159</v>
      </c>
      <c r="D357" s="58" t="s">
        <v>521</v>
      </c>
      <c r="E357" s="58">
        <v>54003</v>
      </c>
      <c r="F357" s="25" t="s">
        <v>206</v>
      </c>
      <c r="G357" s="59">
        <v>54</v>
      </c>
      <c r="H357" s="25" t="s">
        <v>14</v>
      </c>
      <c r="I357" s="59" t="s">
        <v>27</v>
      </c>
      <c r="J357" s="25" t="s">
        <v>16</v>
      </c>
      <c r="K357" s="60">
        <v>2.34</v>
      </c>
      <c r="L357" s="60">
        <f t="shared" si="27"/>
        <v>2.4935040000000002</v>
      </c>
      <c r="M357" s="60">
        <f t="shared" si="28"/>
        <v>2.6241636096000001</v>
      </c>
      <c r="N357" s="40" t="s">
        <v>129</v>
      </c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</row>
    <row r="358" spans="1:45" s="41" customFormat="1" x14ac:dyDescent="0.3">
      <c r="A358" s="58" t="s">
        <v>201</v>
      </c>
      <c r="B358" s="58">
        <v>22220676</v>
      </c>
      <c r="C358" s="79" t="s">
        <v>159</v>
      </c>
      <c r="D358" s="58" t="s">
        <v>522</v>
      </c>
      <c r="E358" s="58">
        <v>54004</v>
      </c>
      <c r="F358" s="25" t="s">
        <v>207</v>
      </c>
      <c r="G358" s="59">
        <v>54</v>
      </c>
      <c r="H358" s="25" t="s">
        <v>14</v>
      </c>
      <c r="I358" s="59" t="s">
        <v>27</v>
      </c>
      <c r="J358" s="25" t="s">
        <v>16</v>
      </c>
      <c r="K358" s="60">
        <v>2.0531549999999998</v>
      </c>
      <c r="L358" s="60">
        <f t="shared" si="27"/>
        <v>2.1878419679999999</v>
      </c>
      <c r="M358" s="60">
        <f t="shared" si="28"/>
        <v>2.3024848871232</v>
      </c>
      <c r="N358" s="40" t="s">
        <v>129</v>
      </c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</row>
    <row r="359" spans="1:45" s="41" customFormat="1" x14ac:dyDescent="0.3">
      <c r="A359" s="58" t="s">
        <v>201</v>
      </c>
      <c r="B359" s="58">
        <v>22220676</v>
      </c>
      <c r="C359" s="79" t="s">
        <v>159</v>
      </c>
      <c r="D359" s="58" t="s">
        <v>540</v>
      </c>
      <c r="E359" s="79" t="s">
        <v>208</v>
      </c>
      <c r="F359" s="25" t="s">
        <v>209</v>
      </c>
      <c r="G359" s="59">
        <v>45</v>
      </c>
      <c r="H359" s="25" t="s">
        <v>22</v>
      </c>
      <c r="I359" s="59" t="s">
        <v>27</v>
      </c>
      <c r="J359" s="25" t="s">
        <v>16</v>
      </c>
      <c r="K359" s="115">
        <v>1.59</v>
      </c>
      <c r="L359" s="60">
        <f t="shared" si="27"/>
        <v>1.6943040000000003</v>
      </c>
      <c r="M359" s="60">
        <f t="shared" si="28"/>
        <v>1.7830855296000003</v>
      </c>
      <c r="N359" s="40" t="s">
        <v>129</v>
      </c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</row>
    <row r="360" spans="1:45" s="41" customFormat="1" x14ac:dyDescent="0.3">
      <c r="A360" s="58" t="s">
        <v>201</v>
      </c>
      <c r="B360" s="58">
        <v>22220676</v>
      </c>
      <c r="C360" s="79" t="s">
        <v>159</v>
      </c>
      <c r="D360" s="58" t="s">
        <v>566</v>
      </c>
      <c r="E360" s="58" t="s">
        <v>210</v>
      </c>
      <c r="F360" s="25" t="s">
        <v>211</v>
      </c>
      <c r="G360" s="59">
        <v>49</v>
      </c>
      <c r="H360" s="25" t="s">
        <v>212</v>
      </c>
      <c r="I360" s="59" t="s">
        <v>27</v>
      </c>
      <c r="J360" s="25" t="s">
        <v>16</v>
      </c>
      <c r="K360" s="60">
        <v>1.59</v>
      </c>
      <c r="L360" s="60">
        <f t="shared" si="27"/>
        <v>1.6943040000000003</v>
      </c>
      <c r="M360" s="60">
        <f t="shared" si="28"/>
        <v>1.7830855296000003</v>
      </c>
      <c r="N360" s="40" t="s">
        <v>129</v>
      </c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</row>
    <row r="361" spans="1:45" s="41" customFormat="1" x14ac:dyDescent="0.3">
      <c r="A361" s="58" t="s">
        <v>201</v>
      </c>
      <c r="B361" s="58">
        <v>22220676</v>
      </c>
      <c r="C361" s="79" t="s">
        <v>159</v>
      </c>
      <c r="D361" s="58" t="s">
        <v>543</v>
      </c>
      <c r="E361" s="79" t="s">
        <v>223</v>
      </c>
      <c r="F361" s="25" t="s">
        <v>224</v>
      </c>
      <c r="G361" s="59">
        <v>45</v>
      </c>
      <c r="H361" s="25" t="s">
        <v>22</v>
      </c>
      <c r="I361" s="59" t="s">
        <v>27</v>
      </c>
      <c r="J361" s="25" t="s">
        <v>16</v>
      </c>
      <c r="K361" s="60">
        <v>0.43</v>
      </c>
      <c r="L361" s="60">
        <f t="shared" si="27"/>
        <v>0.45820800000000006</v>
      </c>
      <c r="M361" s="60">
        <f t="shared" si="28"/>
        <v>0.48221809920000008</v>
      </c>
      <c r="N361" s="40" t="s">
        <v>129</v>
      </c>
      <c r="O361" s="40" t="s">
        <v>383</v>
      </c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</row>
    <row r="362" spans="1:45" s="41" customFormat="1" x14ac:dyDescent="0.3">
      <c r="A362" s="58" t="s">
        <v>240</v>
      </c>
      <c r="B362" s="58">
        <v>22220676</v>
      </c>
      <c r="C362" s="79" t="s">
        <v>159</v>
      </c>
      <c r="D362" s="97" t="s">
        <v>246</v>
      </c>
      <c r="E362" s="97" t="s">
        <v>627</v>
      </c>
      <c r="F362" s="97" t="s">
        <v>246</v>
      </c>
      <c r="G362" s="97">
        <v>53</v>
      </c>
      <c r="H362" s="97" t="s">
        <v>246</v>
      </c>
      <c r="I362" s="98" t="s">
        <v>27</v>
      </c>
      <c r="J362" s="97" t="s">
        <v>16</v>
      </c>
      <c r="K362" s="99" t="s">
        <v>628</v>
      </c>
      <c r="L362" s="60">
        <v>3.7</v>
      </c>
      <c r="M362" s="60">
        <f t="shared" si="28"/>
        <v>3.8938800000000002</v>
      </c>
      <c r="N362" s="94" t="s">
        <v>629</v>
      </c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</row>
    <row r="363" spans="1:45" s="41" customFormat="1" x14ac:dyDescent="0.3">
      <c r="A363" s="58" t="s">
        <v>240</v>
      </c>
      <c r="B363" s="58">
        <v>22220676</v>
      </c>
      <c r="C363" s="79" t="s">
        <v>159</v>
      </c>
      <c r="D363" s="116" t="s">
        <v>655</v>
      </c>
      <c r="E363" s="114" t="s">
        <v>650</v>
      </c>
      <c r="F363" s="114" t="s">
        <v>652</v>
      </c>
      <c r="G363" s="113">
        <v>44</v>
      </c>
      <c r="H363" s="114" t="s">
        <v>19</v>
      </c>
      <c r="I363" s="113" t="s">
        <v>15</v>
      </c>
      <c r="J363" s="114" t="s">
        <v>16</v>
      </c>
      <c r="K363" s="175"/>
      <c r="L363" s="115">
        <v>54.23</v>
      </c>
      <c r="M363" s="60">
        <f t="shared" si="28"/>
        <v>57.071652</v>
      </c>
      <c r="N363" s="211" t="s">
        <v>654</v>
      </c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</row>
    <row r="364" spans="1:45" s="41" customFormat="1" x14ac:dyDescent="0.3">
      <c r="A364" s="58" t="s">
        <v>240</v>
      </c>
      <c r="B364" s="58">
        <v>22220676</v>
      </c>
      <c r="C364" s="79" t="s">
        <v>159</v>
      </c>
      <c r="D364" s="116" t="s">
        <v>656</v>
      </c>
      <c r="E364" s="114" t="s">
        <v>651</v>
      </c>
      <c r="F364" s="114" t="s">
        <v>653</v>
      </c>
      <c r="G364" s="113">
        <v>44</v>
      </c>
      <c r="H364" s="114" t="s">
        <v>19</v>
      </c>
      <c r="I364" s="113" t="s">
        <v>15</v>
      </c>
      <c r="J364" s="114" t="s">
        <v>16</v>
      </c>
      <c r="K364" s="175"/>
      <c r="L364" s="115">
        <v>111.89</v>
      </c>
      <c r="M364" s="60">
        <f t="shared" si="28"/>
        <v>117.75303599999999</v>
      </c>
      <c r="N364" s="211" t="s">
        <v>654</v>
      </c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</row>
    <row r="365" spans="1:45" s="41" customFormat="1" x14ac:dyDescent="0.3">
      <c r="A365" s="58" t="s">
        <v>240</v>
      </c>
      <c r="B365" s="58">
        <v>22220676</v>
      </c>
      <c r="C365" s="79" t="s">
        <v>159</v>
      </c>
      <c r="D365" s="58" t="s">
        <v>519</v>
      </c>
      <c r="E365" s="58">
        <v>54001</v>
      </c>
      <c r="F365" s="25" t="s">
        <v>241</v>
      </c>
      <c r="G365" s="59">
        <v>54</v>
      </c>
      <c r="H365" s="25" t="s">
        <v>14</v>
      </c>
      <c r="I365" s="59" t="s">
        <v>27</v>
      </c>
      <c r="J365" s="25" t="s">
        <v>16</v>
      </c>
      <c r="K365" s="60">
        <v>2.0320969999999998</v>
      </c>
      <c r="L365" s="60">
        <f t="shared" ref="L365:L387" si="29">+K365*1.0656</f>
        <v>2.1654025631999998</v>
      </c>
      <c r="M365" s="60">
        <f t="shared" si="28"/>
        <v>2.2788696575116796</v>
      </c>
      <c r="N365" s="40" t="s">
        <v>129</v>
      </c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</row>
    <row r="366" spans="1:45" s="41" customFormat="1" x14ac:dyDescent="0.3">
      <c r="A366" s="58" t="s">
        <v>240</v>
      </c>
      <c r="B366" s="58">
        <v>22220676</v>
      </c>
      <c r="C366" s="79" t="s">
        <v>159</v>
      </c>
      <c r="D366" s="58" t="s">
        <v>545</v>
      </c>
      <c r="E366" s="58" t="s">
        <v>242</v>
      </c>
      <c r="F366" s="25" t="s">
        <v>380</v>
      </c>
      <c r="G366" s="59">
        <v>45</v>
      </c>
      <c r="H366" s="25" t="s">
        <v>22</v>
      </c>
      <c r="I366" s="59" t="s">
        <v>27</v>
      </c>
      <c r="J366" s="25" t="s">
        <v>16</v>
      </c>
      <c r="K366" s="115">
        <v>1.03</v>
      </c>
      <c r="L366" s="60">
        <f t="shared" si="29"/>
        <v>1.0975680000000001</v>
      </c>
      <c r="M366" s="60">
        <f t="shared" si="28"/>
        <v>1.1550805632000001</v>
      </c>
      <c r="N366" s="40" t="s">
        <v>129</v>
      </c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</row>
    <row r="367" spans="1:45" s="41" customFormat="1" x14ac:dyDescent="0.3">
      <c r="A367" s="58" t="s">
        <v>260</v>
      </c>
      <c r="B367" s="58">
        <v>22220676</v>
      </c>
      <c r="C367" s="79" t="s">
        <v>159</v>
      </c>
      <c r="D367" s="58" t="s">
        <v>534</v>
      </c>
      <c r="E367" s="58" t="s">
        <v>261</v>
      </c>
      <c r="F367" s="25" t="s">
        <v>262</v>
      </c>
      <c r="G367" s="59">
        <v>44</v>
      </c>
      <c r="H367" s="25" t="s">
        <v>19</v>
      </c>
      <c r="I367" s="59" t="s">
        <v>15</v>
      </c>
      <c r="J367" s="25" t="s">
        <v>16</v>
      </c>
      <c r="K367" s="60">
        <v>286.50461899999999</v>
      </c>
      <c r="L367" s="60">
        <f t="shared" si="29"/>
        <v>305.29932200640002</v>
      </c>
      <c r="M367" s="60">
        <f t="shared" si="28"/>
        <v>321.29700647953536</v>
      </c>
      <c r="N367" s="40" t="s">
        <v>129</v>
      </c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</row>
    <row r="368" spans="1:45" s="41" customFormat="1" x14ac:dyDescent="0.3">
      <c r="A368" s="58" t="s">
        <v>260</v>
      </c>
      <c r="B368" s="58">
        <v>22220676</v>
      </c>
      <c r="C368" s="79" t="s">
        <v>159</v>
      </c>
      <c r="D368" s="58" t="s">
        <v>532</v>
      </c>
      <c r="E368" s="58" t="s">
        <v>271</v>
      </c>
      <c r="F368" s="25" t="s">
        <v>396</v>
      </c>
      <c r="G368" s="59">
        <v>44</v>
      </c>
      <c r="H368" s="25" t="s">
        <v>19</v>
      </c>
      <c r="I368" s="59" t="s">
        <v>15</v>
      </c>
      <c r="J368" s="25" t="s">
        <v>16</v>
      </c>
      <c r="K368" s="60">
        <v>143.26</v>
      </c>
      <c r="L368" s="60">
        <f t="shared" si="29"/>
        <v>152.65785600000001</v>
      </c>
      <c r="M368" s="60">
        <f t="shared" si="28"/>
        <v>160.6571276544</v>
      </c>
      <c r="N368" s="40" t="s">
        <v>129</v>
      </c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</row>
    <row r="369" spans="1:45" s="41" customFormat="1" x14ac:dyDescent="0.3">
      <c r="A369" s="58" t="s">
        <v>260</v>
      </c>
      <c r="B369" s="58">
        <v>22220676</v>
      </c>
      <c r="C369" s="79" t="s">
        <v>159</v>
      </c>
      <c r="D369" s="58" t="s">
        <v>146</v>
      </c>
      <c r="E369" s="58" t="s">
        <v>263</v>
      </c>
      <c r="F369" s="25" t="s">
        <v>264</v>
      </c>
      <c r="G369" s="59">
        <v>41</v>
      </c>
      <c r="H369" s="25" t="s">
        <v>146</v>
      </c>
      <c r="I369" s="59" t="s">
        <v>23</v>
      </c>
      <c r="J369" s="25" t="s">
        <v>16</v>
      </c>
      <c r="K369" s="60">
        <v>105.21</v>
      </c>
      <c r="L369" s="60">
        <f t="shared" si="29"/>
        <v>112.11177600000001</v>
      </c>
      <c r="M369" s="60">
        <f t="shared" si="28"/>
        <v>117.98643306240001</v>
      </c>
      <c r="N369" s="40" t="s">
        <v>129</v>
      </c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</row>
    <row r="370" spans="1:45" s="41" customFormat="1" x14ac:dyDescent="0.3">
      <c r="A370" s="58" t="s">
        <v>260</v>
      </c>
      <c r="B370" s="58">
        <v>22220676</v>
      </c>
      <c r="C370" s="79" t="s">
        <v>159</v>
      </c>
      <c r="D370" s="58" t="s">
        <v>520</v>
      </c>
      <c r="E370" s="58">
        <v>54002</v>
      </c>
      <c r="F370" s="25" t="s">
        <v>265</v>
      </c>
      <c r="G370" s="59">
        <v>54</v>
      </c>
      <c r="H370" s="25" t="s">
        <v>14</v>
      </c>
      <c r="I370" s="59" t="s">
        <v>27</v>
      </c>
      <c r="J370" s="25" t="s">
        <v>16</v>
      </c>
      <c r="K370" s="60">
        <v>2.14</v>
      </c>
      <c r="L370" s="60">
        <f t="shared" si="29"/>
        <v>2.2803840000000002</v>
      </c>
      <c r="M370" s="60">
        <f t="shared" si="28"/>
        <v>2.3998761216000002</v>
      </c>
      <c r="N370" s="40" t="s">
        <v>129</v>
      </c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</row>
    <row r="371" spans="1:45" s="41" customFormat="1" x14ac:dyDescent="0.3">
      <c r="A371" s="58" t="s">
        <v>260</v>
      </c>
      <c r="B371" s="58">
        <v>22220676</v>
      </c>
      <c r="C371" s="79" t="s">
        <v>159</v>
      </c>
      <c r="D371" s="58" t="s">
        <v>544</v>
      </c>
      <c r="E371" s="58" t="s">
        <v>266</v>
      </c>
      <c r="F371" s="25" t="s">
        <v>267</v>
      </c>
      <c r="G371" s="59">
        <v>45</v>
      </c>
      <c r="H371" s="25" t="s">
        <v>22</v>
      </c>
      <c r="I371" s="59" t="s">
        <v>27</v>
      </c>
      <c r="J371" s="25" t="s">
        <v>16</v>
      </c>
      <c r="K371" s="60">
        <v>1.59</v>
      </c>
      <c r="L371" s="60">
        <f t="shared" si="29"/>
        <v>1.6943040000000003</v>
      </c>
      <c r="M371" s="60">
        <f t="shared" si="28"/>
        <v>1.7830855296000003</v>
      </c>
      <c r="N371" s="40" t="s">
        <v>129</v>
      </c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</row>
    <row r="372" spans="1:45" s="41" customFormat="1" x14ac:dyDescent="0.3">
      <c r="A372" s="58" t="s">
        <v>260</v>
      </c>
      <c r="B372" s="58">
        <v>22220676</v>
      </c>
      <c r="C372" s="79" t="s">
        <v>159</v>
      </c>
      <c r="D372" s="58" t="s">
        <v>549</v>
      </c>
      <c r="E372" s="58" t="s">
        <v>268</v>
      </c>
      <c r="F372" s="25" t="s">
        <v>269</v>
      </c>
      <c r="G372" s="59">
        <v>45</v>
      </c>
      <c r="H372" s="25" t="s">
        <v>22</v>
      </c>
      <c r="I372" s="59" t="s">
        <v>27</v>
      </c>
      <c r="J372" s="25" t="s">
        <v>16</v>
      </c>
      <c r="K372" s="60">
        <v>1.326654</v>
      </c>
      <c r="L372" s="60">
        <f t="shared" si="29"/>
        <v>1.4136825024000002</v>
      </c>
      <c r="M372" s="60">
        <f t="shared" si="28"/>
        <v>1.4877594655257602</v>
      </c>
      <c r="N372" s="40" t="s">
        <v>129</v>
      </c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</row>
    <row r="373" spans="1:45" s="41" customFormat="1" x14ac:dyDescent="0.3">
      <c r="A373" s="58" t="s">
        <v>260</v>
      </c>
      <c r="B373" s="58">
        <v>22220676</v>
      </c>
      <c r="C373" s="79" t="s">
        <v>159</v>
      </c>
      <c r="D373" s="58" t="s">
        <v>537</v>
      </c>
      <c r="E373" s="58" t="s">
        <v>270</v>
      </c>
      <c r="F373" s="25" t="s">
        <v>243</v>
      </c>
      <c r="G373" s="59">
        <v>45</v>
      </c>
      <c r="H373" s="25" t="s">
        <v>22</v>
      </c>
      <c r="I373" s="59" t="s">
        <v>27</v>
      </c>
      <c r="J373" s="25" t="s">
        <v>16</v>
      </c>
      <c r="K373" s="115">
        <v>1.21</v>
      </c>
      <c r="L373" s="60">
        <f t="shared" si="29"/>
        <v>1.2893760000000001</v>
      </c>
      <c r="M373" s="60">
        <f t="shared" si="28"/>
        <v>1.3569393024</v>
      </c>
      <c r="N373" s="40" t="s">
        <v>129</v>
      </c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</row>
    <row r="374" spans="1:45" s="41" customFormat="1" x14ac:dyDescent="0.3">
      <c r="A374" s="119" t="s">
        <v>201</v>
      </c>
      <c r="B374" s="119" t="s">
        <v>233</v>
      </c>
      <c r="C374" s="119" t="s">
        <v>234</v>
      </c>
      <c r="D374" s="58" t="s">
        <v>521</v>
      </c>
      <c r="E374" s="119">
        <v>54003</v>
      </c>
      <c r="F374" s="121" t="s">
        <v>206</v>
      </c>
      <c r="G374" s="122">
        <v>54</v>
      </c>
      <c r="H374" s="121" t="s">
        <v>14</v>
      </c>
      <c r="I374" s="122" t="s">
        <v>27</v>
      </c>
      <c r="J374" s="121" t="s">
        <v>16</v>
      </c>
      <c r="K374" s="123">
        <v>2.34</v>
      </c>
      <c r="L374" s="60">
        <f t="shared" si="29"/>
        <v>2.4935040000000002</v>
      </c>
      <c r="M374" s="60">
        <f t="shared" si="28"/>
        <v>2.6241636096000001</v>
      </c>
      <c r="N374" s="40" t="s">
        <v>129</v>
      </c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</row>
    <row r="375" spans="1:45" s="41" customFormat="1" x14ac:dyDescent="0.3">
      <c r="A375" s="119" t="s">
        <v>201</v>
      </c>
      <c r="B375" s="119">
        <v>73732403</v>
      </c>
      <c r="C375" s="119" t="s">
        <v>234</v>
      </c>
      <c r="D375" s="58" t="s">
        <v>522</v>
      </c>
      <c r="E375" s="119">
        <v>54004</v>
      </c>
      <c r="F375" s="121" t="s">
        <v>207</v>
      </c>
      <c r="G375" s="122">
        <v>54</v>
      </c>
      <c r="H375" s="121" t="s">
        <v>14</v>
      </c>
      <c r="I375" s="122" t="s">
        <v>27</v>
      </c>
      <c r="J375" s="121" t="s">
        <v>16</v>
      </c>
      <c r="K375" s="123">
        <v>2.0531549999999998</v>
      </c>
      <c r="L375" s="60">
        <f t="shared" si="29"/>
        <v>2.1878419679999999</v>
      </c>
      <c r="M375" s="60">
        <f t="shared" si="28"/>
        <v>2.3024848871232</v>
      </c>
      <c r="N375" s="40" t="s">
        <v>129</v>
      </c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</row>
    <row r="376" spans="1:45" s="41" customFormat="1" x14ac:dyDescent="0.3">
      <c r="A376" s="119" t="s">
        <v>240</v>
      </c>
      <c r="B376" s="119" t="s">
        <v>233</v>
      </c>
      <c r="C376" s="119" t="s">
        <v>234</v>
      </c>
      <c r="D376" s="58" t="s">
        <v>519</v>
      </c>
      <c r="E376" s="119">
        <v>54001</v>
      </c>
      <c r="F376" s="121" t="s">
        <v>241</v>
      </c>
      <c r="G376" s="122">
        <v>54</v>
      </c>
      <c r="H376" s="121" t="s">
        <v>14</v>
      </c>
      <c r="I376" s="122" t="s">
        <v>27</v>
      </c>
      <c r="J376" s="121" t="s">
        <v>16</v>
      </c>
      <c r="K376" s="123">
        <v>2.0320969999999998</v>
      </c>
      <c r="L376" s="60">
        <f t="shared" si="29"/>
        <v>2.1654025631999998</v>
      </c>
      <c r="M376" s="60">
        <f t="shared" si="28"/>
        <v>2.2788696575116796</v>
      </c>
      <c r="N376" s="40" t="s">
        <v>129</v>
      </c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</row>
    <row r="377" spans="1:45" s="41" customFormat="1" x14ac:dyDescent="0.3">
      <c r="A377" s="119" t="s">
        <v>260</v>
      </c>
      <c r="B377" s="119">
        <v>73732403</v>
      </c>
      <c r="C377" s="119" t="s">
        <v>234</v>
      </c>
      <c r="D377" s="58" t="s">
        <v>520</v>
      </c>
      <c r="E377" s="119">
        <v>54002</v>
      </c>
      <c r="F377" s="121" t="s">
        <v>265</v>
      </c>
      <c r="G377" s="122">
        <v>54</v>
      </c>
      <c r="H377" s="121" t="s">
        <v>14</v>
      </c>
      <c r="I377" s="122" t="s">
        <v>27</v>
      </c>
      <c r="J377" s="121" t="s">
        <v>16</v>
      </c>
      <c r="K377" s="123">
        <v>2.14</v>
      </c>
      <c r="L377" s="60">
        <f t="shared" si="29"/>
        <v>2.2803840000000002</v>
      </c>
      <c r="M377" s="60">
        <f t="shared" si="28"/>
        <v>2.3998761216000002</v>
      </c>
      <c r="N377" s="40" t="s">
        <v>129</v>
      </c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</row>
    <row r="378" spans="1:45" s="41" customFormat="1" x14ac:dyDescent="0.3">
      <c r="A378" s="119" t="s">
        <v>260</v>
      </c>
      <c r="B378" s="119" t="s">
        <v>233</v>
      </c>
      <c r="C378" s="119" t="s">
        <v>234</v>
      </c>
      <c r="D378" s="58" t="s">
        <v>544</v>
      </c>
      <c r="E378" s="119" t="s">
        <v>266</v>
      </c>
      <c r="F378" s="121" t="s">
        <v>267</v>
      </c>
      <c r="G378" s="122">
        <v>45</v>
      </c>
      <c r="H378" s="121" t="s">
        <v>22</v>
      </c>
      <c r="I378" s="122" t="s">
        <v>27</v>
      </c>
      <c r="J378" s="121" t="s">
        <v>16</v>
      </c>
      <c r="K378" s="123">
        <v>1.59</v>
      </c>
      <c r="L378" s="60">
        <f t="shared" si="29"/>
        <v>1.6943040000000003</v>
      </c>
      <c r="M378" s="60">
        <f t="shared" si="28"/>
        <v>1.7830855296000003</v>
      </c>
      <c r="N378" s="40" t="s">
        <v>129</v>
      </c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</row>
    <row r="379" spans="1:45" s="41" customFormat="1" x14ac:dyDescent="0.3">
      <c r="A379" s="119" t="s">
        <v>260</v>
      </c>
      <c r="B379" s="119" t="s">
        <v>233</v>
      </c>
      <c r="C379" s="119" t="s">
        <v>234</v>
      </c>
      <c r="D379" s="58" t="s">
        <v>537</v>
      </c>
      <c r="E379" s="119" t="s">
        <v>270</v>
      </c>
      <c r="F379" s="121" t="s">
        <v>243</v>
      </c>
      <c r="G379" s="122">
        <v>45</v>
      </c>
      <c r="H379" s="121" t="s">
        <v>22</v>
      </c>
      <c r="I379" s="122" t="s">
        <v>27</v>
      </c>
      <c r="J379" s="121" t="s">
        <v>16</v>
      </c>
      <c r="K379" s="124">
        <v>1.21</v>
      </c>
      <c r="L379" s="60">
        <f t="shared" si="29"/>
        <v>1.2893760000000001</v>
      </c>
      <c r="M379" s="60">
        <f t="shared" si="28"/>
        <v>1.3569393024</v>
      </c>
      <c r="N379" s="40" t="s">
        <v>129</v>
      </c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</row>
    <row r="380" spans="1:45" s="41" customFormat="1" x14ac:dyDescent="0.3">
      <c r="A380" s="58" t="s">
        <v>201</v>
      </c>
      <c r="B380" s="58">
        <v>94066625</v>
      </c>
      <c r="C380" s="58" t="s">
        <v>483</v>
      </c>
      <c r="D380" s="58" t="s">
        <v>521</v>
      </c>
      <c r="E380" s="58">
        <v>54003</v>
      </c>
      <c r="F380" s="25" t="s">
        <v>206</v>
      </c>
      <c r="G380" s="59">
        <v>54</v>
      </c>
      <c r="H380" s="25" t="s">
        <v>14</v>
      </c>
      <c r="I380" s="59" t="s">
        <v>27</v>
      </c>
      <c r="J380" s="25" t="s">
        <v>16</v>
      </c>
      <c r="K380" s="60">
        <v>2.34</v>
      </c>
      <c r="L380" s="60">
        <f t="shared" si="29"/>
        <v>2.4935040000000002</v>
      </c>
      <c r="M380" s="60">
        <f t="shared" si="28"/>
        <v>2.6241636096000001</v>
      </c>
      <c r="N380" s="40" t="s">
        <v>745</v>
      </c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</row>
    <row r="381" spans="1:45" s="41" customFormat="1" x14ac:dyDescent="0.3">
      <c r="A381" s="58" t="s">
        <v>201</v>
      </c>
      <c r="B381" s="58">
        <v>94066625</v>
      </c>
      <c r="C381" s="58" t="s">
        <v>483</v>
      </c>
      <c r="D381" s="58" t="s">
        <v>522</v>
      </c>
      <c r="E381" s="58">
        <v>54004</v>
      </c>
      <c r="F381" s="25" t="s">
        <v>207</v>
      </c>
      <c r="G381" s="59">
        <v>54</v>
      </c>
      <c r="H381" s="25" t="s">
        <v>14</v>
      </c>
      <c r="I381" s="59" t="s">
        <v>27</v>
      </c>
      <c r="J381" s="25" t="s">
        <v>16</v>
      </c>
      <c r="K381" s="60">
        <v>2.0531549999999998</v>
      </c>
      <c r="L381" s="60">
        <f t="shared" si="29"/>
        <v>2.1878419679999999</v>
      </c>
      <c r="M381" s="60">
        <f t="shared" si="28"/>
        <v>2.3024848871232</v>
      </c>
      <c r="N381" s="40" t="s">
        <v>419</v>
      </c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</row>
    <row r="382" spans="1:45" s="41" customFormat="1" x14ac:dyDescent="0.3">
      <c r="A382" s="58" t="s">
        <v>201</v>
      </c>
      <c r="B382" s="58">
        <v>94066625</v>
      </c>
      <c r="C382" s="58" t="s">
        <v>483</v>
      </c>
      <c r="D382" s="58" t="s">
        <v>540</v>
      </c>
      <c r="E382" s="79" t="s">
        <v>208</v>
      </c>
      <c r="F382" s="25" t="s">
        <v>209</v>
      </c>
      <c r="G382" s="59">
        <v>45</v>
      </c>
      <c r="H382" s="25" t="s">
        <v>22</v>
      </c>
      <c r="I382" s="59" t="s">
        <v>27</v>
      </c>
      <c r="J382" s="25" t="s">
        <v>16</v>
      </c>
      <c r="K382" s="115">
        <v>1.59</v>
      </c>
      <c r="L382" s="60">
        <f t="shared" si="29"/>
        <v>1.6943040000000003</v>
      </c>
      <c r="M382" s="60">
        <f t="shared" si="28"/>
        <v>1.7830855296000003</v>
      </c>
      <c r="N382" s="40" t="s">
        <v>129</v>
      </c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</row>
    <row r="383" spans="1:45" s="41" customFormat="1" x14ac:dyDescent="0.3">
      <c r="A383" s="58" t="s">
        <v>240</v>
      </c>
      <c r="B383" s="58">
        <v>94066625</v>
      </c>
      <c r="C383" s="58" t="s">
        <v>483</v>
      </c>
      <c r="D383" s="58" t="s">
        <v>519</v>
      </c>
      <c r="E383" s="58">
        <v>54001</v>
      </c>
      <c r="F383" s="25" t="s">
        <v>241</v>
      </c>
      <c r="G383" s="59">
        <v>54</v>
      </c>
      <c r="H383" s="25" t="s">
        <v>14</v>
      </c>
      <c r="I383" s="59" t="s">
        <v>27</v>
      </c>
      <c r="J383" s="25" t="s">
        <v>16</v>
      </c>
      <c r="K383" s="60">
        <v>2.0320969999999998</v>
      </c>
      <c r="L383" s="60">
        <f t="shared" si="29"/>
        <v>2.1654025631999998</v>
      </c>
      <c r="M383" s="60">
        <f t="shared" si="28"/>
        <v>2.2788696575116796</v>
      </c>
      <c r="N383" s="40" t="s">
        <v>129</v>
      </c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</row>
    <row r="384" spans="1:45" s="41" customFormat="1" x14ac:dyDescent="0.3">
      <c r="A384" s="58" t="s">
        <v>240</v>
      </c>
      <c r="B384" s="58">
        <v>94066625</v>
      </c>
      <c r="C384" s="58" t="s">
        <v>483</v>
      </c>
      <c r="D384" s="58" t="s">
        <v>545</v>
      </c>
      <c r="E384" s="58" t="s">
        <v>242</v>
      </c>
      <c r="F384" s="25" t="s">
        <v>380</v>
      </c>
      <c r="G384" s="59">
        <v>45</v>
      </c>
      <c r="H384" s="25" t="s">
        <v>22</v>
      </c>
      <c r="I384" s="59" t="s">
        <v>27</v>
      </c>
      <c r="J384" s="25" t="s">
        <v>16</v>
      </c>
      <c r="K384" s="115">
        <v>1.03</v>
      </c>
      <c r="L384" s="60">
        <f t="shared" si="29"/>
        <v>1.0975680000000001</v>
      </c>
      <c r="M384" s="60">
        <f t="shared" ref="M384:M415" si="30">+L384*1.0524</f>
        <v>1.1550805632000001</v>
      </c>
      <c r="N384" s="40" t="s">
        <v>129</v>
      </c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</row>
    <row r="385" spans="1:45" s="41" customFormat="1" x14ac:dyDescent="0.3">
      <c r="A385" s="58" t="s">
        <v>260</v>
      </c>
      <c r="B385" s="58">
        <v>94066625</v>
      </c>
      <c r="C385" s="58" t="s">
        <v>483</v>
      </c>
      <c r="D385" s="58" t="s">
        <v>544</v>
      </c>
      <c r="E385" s="58" t="s">
        <v>266</v>
      </c>
      <c r="F385" s="25" t="s">
        <v>267</v>
      </c>
      <c r="G385" s="59">
        <v>45</v>
      </c>
      <c r="H385" s="25" t="s">
        <v>22</v>
      </c>
      <c r="I385" s="59" t="s">
        <v>27</v>
      </c>
      <c r="J385" s="25" t="s">
        <v>16</v>
      </c>
      <c r="K385" s="60">
        <v>1.59</v>
      </c>
      <c r="L385" s="60">
        <f t="shared" si="29"/>
        <v>1.6943040000000003</v>
      </c>
      <c r="M385" s="60">
        <f t="shared" si="30"/>
        <v>1.7830855296000003</v>
      </c>
      <c r="N385" s="40" t="s">
        <v>129</v>
      </c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</row>
    <row r="386" spans="1:45" s="41" customFormat="1" x14ac:dyDescent="0.3">
      <c r="A386" s="58" t="s">
        <v>260</v>
      </c>
      <c r="B386" s="58">
        <v>94066625</v>
      </c>
      <c r="C386" s="58" t="s">
        <v>483</v>
      </c>
      <c r="D386" s="58" t="s">
        <v>537</v>
      </c>
      <c r="E386" s="58" t="s">
        <v>270</v>
      </c>
      <c r="F386" s="25" t="s">
        <v>243</v>
      </c>
      <c r="G386" s="59">
        <v>45</v>
      </c>
      <c r="H386" s="25" t="s">
        <v>22</v>
      </c>
      <c r="I386" s="59" t="s">
        <v>27</v>
      </c>
      <c r="J386" s="25" t="s">
        <v>16</v>
      </c>
      <c r="K386" s="115">
        <v>1.21</v>
      </c>
      <c r="L386" s="60">
        <f t="shared" si="29"/>
        <v>1.2893760000000001</v>
      </c>
      <c r="M386" s="60">
        <f t="shared" si="30"/>
        <v>1.3569393024</v>
      </c>
      <c r="N386" s="40" t="s">
        <v>129</v>
      </c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</row>
    <row r="387" spans="1:45" s="41" customFormat="1" x14ac:dyDescent="0.3">
      <c r="A387" s="58" t="s">
        <v>260</v>
      </c>
      <c r="B387" s="58">
        <v>94066625</v>
      </c>
      <c r="C387" s="58" t="s">
        <v>483</v>
      </c>
      <c r="D387" s="58" t="s">
        <v>520</v>
      </c>
      <c r="E387" s="79">
        <v>54002</v>
      </c>
      <c r="F387" s="25" t="s">
        <v>265</v>
      </c>
      <c r="G387" s="59">
        <v>54</v>
      </c>
      <c r="H387" s="25" t="s">
        <v>14</v>
      </c>
      <c r="I387" s="59" t="s">
        <v>27</v>
      </c>
      <c r="J387" s="25" t="s">
        <v>16</v>
      </c>
      <c r="K387" s="60">
        <v>2.14</v>
      </c>
      <c r="L387" s="60">
        <f t="shared" si="29"/>
        <v>2.2803840000000002</v>
      </c>
      <c r="M387" s="60">
        <f t="shared" si="30"/>
        <v>2.3998761216000002</v>
      </c>
      <c r="N387" s="40" t="s">
        <v>197</v>
      </c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</row>
    <row r="388" spans="1:45" s="41" customFormat="1" x14ac:dyDescent="0.3">
      <c r="A388" s="58" t="s">
        <v>240</v>
      </c>
      <c r="B388" s="58">
        <v>94066625</v>
      </c>
      <c r="C388" s="58" t="s">
        <v>483</v>
      </c>
      <c r="D388" s="97" t="s">
        <v>246</v>
      </c>
      <c r="E388" s="97" t="s">
        <v>627</v>
      </c>
      <c r="F388" s="97" t="s">
        <v>246</v>
      </c>
      <c r="G388" s="97">
        <v>53</v>
      </c>
      <c r="H388" s="97" t="s">
        <v>246</v>
      </c>
      <c r="I388" s="98" t="s">
        <v>27</v>
      </c>
      <c r="J388" s="97" t="s">
        <v>16</v>
      </c>
      <c r="K388" s="99"/>
      <c r="L388" s="60">
        <v>3.7</v>
      </c>
      <c r="M388" s="60">
        <f t="shared" si="30"/>
        <v>3.8938800000000002</v>
      </c>
      <c r="N388" s="40" t="s">
        <v>745</v>
      </c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</row>
    <row r="389" spans="1:45" s="41" customFormat="1" x14ac:dyDescent="0.3">
      <c r="A389" s="58" t="s">
        <v>240</v>
      </c>
      <c r="B389" s="58">
        <v>94066689</v>
      </c>
      <c r="C389" s="58" t="s">
        <v>66</v>
      </c>
      <c r="D389" s="58" t="s">
        <v>519</v>
      </c>
      <c r="E389" s="58">
        <v>54001</v>
      </c>
      <c r="F389" s="25" t="s">
        <v>241</v>
      </c>
      <c r="G389" s="59">
        <v>54</v>
      </c>
      <c r="H389" s="25" t="s">
        <v>14</v>
      </c>
      <c r="I389" s="59" t="s">
        <v>27</v>
      </c>
      <c r="J389" s="25" t="s">
        <v>16</v>
      </c>
      <c r="K389" s="60">
        <v>2.0320969999999998</v>
      </c>
      <c r="L389" s="60">
        <f t="shared" ref="L389:L416" si="31">+K389*1.0656</f>
        <v>2.1654025631999998</v>
      </c>
      <c r="M389" s="60">
        <f t="shared" si="30"/>
        <v>2.2788696575116796</v>
      </c>
      <c r="N389" s="40" t="s">
        <v>129</v>
      </c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</row>
    <row r="390" spans="1:45" s="41" customFormat="1" x14ac:dyDescent="0.3">
      <c r="A390" s="58" t="s">
        <v>240</v>
      </c>
      <c r="B390" s="58">
        <v>94066689</v>
      </c>
      <c r="C390" s="58" t="s">
        <v>66</v>
      </c>
      <c r="D390" s="58" t="s">
        <v>545</v>
      </c>
      <c r="E390" s="58" t="s">
        <v>242</v>
      </c>
      <c r="F390" s="25" t="s">
        <v>380</v>
      </c>
      <c r="G390" s="59">
        <v>45</v>
      </c>
      <c r="H390" s="25" t="s">
        <v>22</v>
      </c>
      <c r="I390" s="59" t="s">
        <v>27</v>
      </c>
      <c r="J390" s="25" t="s">
        <v>16</v>
      </c>
      <c r="K390" s="115">
        <v>1.03</v>
      </c>
      <c r="L390" s="60">
        <f t="shared" si="31"/>
        <v>1.0975680000000001</v>
      </c>
      <c r="M390" s="60">
        <f t="shared" si="30"/>
        <v>1.1550805632000001</v>
      </c>
      <c r="N390" s="40" t="s">
        <v>129</v>
      </c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</row>
    <row r="391" spans="1:45" s="41" customFormat="1" x14ac:dyDescent="0.3">
      <c r="A391" s="58" t="s">
        <v>260</v>
      </c>
      <c r="B391" s="58">
        <v>94066689</v>
      </c>
      <c r="C391" s="58" t="s">
        <v>66</v>
      </c>
      <c r="D391" s="58" t="s">
        <v>520</v>
      </c>
      <c r="E391" s="58">
        <v>54002</v>
      </c>
      <c r="F391" s="25" t="s">
        <v>265</v>
      </c>
      <c r="G391" s="59">
        <v>54</v>
      </c>
      <c r="H391" s="25" t="s">
        <v>14</v>
      </c>
      <c r="I391" s="59" t="s">
        <v>27</v>
      </c>
      <c r="J391" s="25" t="s">
        <v>16</v>
      </c>
      <c r="K391" s="60">
        <v>2.14</v>
      </c>
      <c r="L391" s="60">
        <f t="shared" si="31"/>
        <v>2.2803840000000002</v>
      </c>
      <c r="M391" s="60">
        <f t="shared" si="30"/>
        <v>2.3998761216000002</v>
      </c>
      <c r="N391" s="40" t="s">
        <v>129</v>
      </c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</row>
    <row r="392" spans="1:45" s="41" customFormat="1" x14ac:dyDescent="0.3">
      <c r="A392" s="58" t="s">
        <v>260</v>
      </c>
      <c r="B392" s="58">
        <v>94066689</v>
      </c>
      <c r="C392" s="58" t="s">
        <v>66</v>
      </c>
      <c r="D392" s="58" t="s">
        <v>537</v>
      </c>
      <c r="E392" s="58" t="s">
        <v>270</v>
      </c>
      <c r="F392" s="25" t="s">
        <v>243</v>
      </c>
      <c r="G392" s="59">
        <v>45</v>
      </c>
      <c r="H392" s="25" t="s">
        <v>22</v>
      </c>
      <c r="I392" s="59" t="s">
        <v>27</v>
      </c>
      <c r="J392" s="25" t="s">
        <v>16</v>
      </c>
      <c r="K392" s="115">
        <v>1.21</v>
      </c>
      <c r="L392" s="60">
        <f t="shared" si="31"/>
        <v>1.2893760000000001</v>
      </c>
      <c r="M392" s="60">
        <f t="shared" si="30"/>
        <v>1.3569393024</v>
      </c>
      <c r="N392" s="40" t="s">
        <v>129</v>
      </c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</row>
    <row r="393" spans="1:45" s="41" customFormat="1" x14ac:dyDescent="0.3">
      <c r="A393" s="58" t="s">
        <v>201</v>
      </c>
      <c r="B393" s="58" t="s">
        <v>184</v>
      </c>
      <c r="C393" s="58" t="s">
        <v>185</v>
      </c>
      <c r="D393" s="58" t="s">
        <v>529</v>
      </c>
      <c r="E393" s="79" t="s">
        <v>202</v>
      </c>
      <c r="F393" s="25" t="s">
        <v>203</v>
      </c>
      <c r="G393" s="59">
        <v>43</v>
      </c>
      <c r="H393" s="25" t="s">
        <v>26</v>
      </c>
      <c r="I393" s="59" t="s">
        <v>15</v>
      </c>
      <c r="J393" s="25" t="s">
        <v>16</v>
      </c>
      <c r="K393" s="60">
        <v>286.50461899999999</v>
      </c>
      <c r="L393" s="60">
        <f t="shared" si="31"/>
        <v>305.29932200640002</v>
      </c>
      <c r="M393" s="60">
        <f t="shared" si="30"/>
        <v>321.29700647953536</v>
      </c>
      <c r="N393" s="40" t="s">
        <v>129</v>
      </c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57"/>
      <c r="AS393" s="57"/>
    </row>
    <row r="394" spans="1:45" s="41" customFormat="1" x14ac:dyDescent="0.3">
      <c r="A394" s="58" t="s">
        <v>201</v>
      </c>
      <c r="B394" s="58">
        <v>98101863</v>
      </c>
      <c r="C394" s="58" t="s">
        <v>185</v>
      </c>
      <c r="D394" s="58" t="s">
        <v>567</v>
      </c>
      <c r="E394" s="58" t="s">
        <v>204</v>
      </c>
      <c r="F394" s="58" t="s">
        <v>205</v>
      </c>
      <c r="G394" s="95">
        <v>50</v>
      </c>
      <c r="H394" s="58" t="s">
        <v>39</v>
      </c>
      <c r="I394" s="95" t="s">
        <v>15</v>
      </c>
      <c r="J394" s="58" t="s">
        <v>16</v>
      </c>
      <c r="K394" s="60">
        <v>223.84</v>
      </c>
      <c r="L394" s="60">
        <f t="shared" si="31"/>
        <v>238.52390400000002</v>
      </c>
      <c r="M394" s="60">
        <f t="shared" si="30"/>
        <v>251.02255656960003</v>
      </c>
      <c r="N394" s="40" t="s">
        <v>129</v>
      </c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57"/>
      <c r="AS394" s="57"/>
    </row>
    <row r="395" spans="1:45" s="41" customFormat="1" x14ac:dyDescent="0.3">
      <c r="A395" s="58" t="s">
        <v>201</v>
      </c>
      <c r="B395" s="58" t="s">
        <v>184</v>
      </c>
      <c r="C395" s="58" t="s">
        <v>185</v>
      </c>
      <c r="D395" s="58" t="s">
        <v>540</v>
      </c>
      <c r="E395" s="79" t="s">
        <v>208</v>
      </c>
      <c r="F395" s="25" t="s">
        <v>209</v>
      </c>
      <c r="G395" s="59">
        <v>45</v>
      </c>
      <c r="H395" s="25" t="s">
        <v>22</v>
      </c>
      <c r="I395" s="59" t="s">
        <v>27</v>
      </c>
      <c r="J395" s="25" t="s">
        <v>16</v>
      </c>
      <c r="K395" s="115">
        <v>1.59</v>
      </c>
      <c r="L395" s="60">
        <f t="shared" si="31"/>
        <v>1.6943040000000003</v>
      </c>
      <c r="M395" s="60">
        <f t="shared" si="30"/>
        <v>1.7830855296000003</v>
      </c>
      <c r="N395" s="40" t="s">
        <v>129</v>
      </c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57"/>
      <c r="AS395" s="57"/>
    </row>
    <row r="396" spans="1:45" s="41" customFormat="1" x14ac:dyDescent="0.3">
      <c r="A396" s="58" t="s">
        <v>201</v>
      </c>
      <c r="B396" s="58" t="s">
        <v>184</v>
      </c>
      <c r="C396" s="58" t="s">
        <v>185</v>
      </c>
      <c r="D396" s="58" t="s">
        <v>566</v>
      </c>
      <c r="E396" s="58" t="s">
        <v>210</v>
      </c>
      <c r="F396" s="25" t="s">
        <v>211</v>
      </c>
      <c r="G396" s="59">
        <v>49</v>
      </c>
      <c r="H396" s="25" t="s">
        <v>212</v>
      </c>
      <c r="I396" s="59" t="s">
        <v>27</v>
      </c>
      <c r="J396" s="25" t="s">
        <v>16</v>
      </c>
      <c r="K396" s="60">
        <v>1.59</v>
      </c>
      <c r="L396" s="60">
        <f t="shared" si="31"/>
        <v>1.6943040000000003</v>
      </c>
      <c r="M396" s="60">
        <f t="shared" si="30"/>
        <v>1.7830855296000003</v>
      </c>
      <c r="N396" s="40" t="s">
        <v>129</v>
      </c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</row>
    <row r="397" spans="1:45" s="41" customFormat="1" x14ac:dyDescent="0.3">
      <c r="A397" s="58" t="s">
        <v>240</v>
      </c>
      <c r="B397" s="58" t="s">
        <v>184</v>
      </c>
      <c r="C397" s="58" t="s">
        <v>185</v>
      </c>
      <c r="D397" s="58" t="s">
        <v>545</v>
      </c>
      <c r="E397" s="58" t="s">
        <v>242</v>
      </c>
      <c r="F397" s="25" t="s">
        <v>380</v>
      </c>
      <c r="G397" s="59">
        <v>45</v>
      </c>
      <c r="H397" s="25" t="s">
        <v>22</v>
      </c>
      <c r="I397" s="59" t="s">
        <v>27</v>
      </c>
      <c r="J397" s="25" t="s">
        <v>16</v>
      </c>
      <c r="K397" s="115">
        <v>1.03</v>
      </c>
      <c r="L397" s="60">
        <f t="shared" si="31"/>
        <v>1.0975680000000001</v>
      </c>
      <c r="M397" s="60">
        <f t="shared" si="30"/>
        <v>1.1550805632000001</v>
      </c>
      <c r="N397" s="40" t="s">
        <v>129</v>
      </c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</row>
    <row r="398" spans="1:45" s="41" customFormat="1" x14ac:dyDescent="0.3">
      <c r="A398" s="58" t="s">
        <v>260</v>
      </c>
      <c r="B398" s="58" t="s">
        <v>184</v>
      </c>
      <c r="C398" s="58" t="s">
        <v>185</v>
      </c>
      <c r="D398" s="58" t="s">
        <v>534</v>
      </c>
      <c r="E398" s="58" t="s">
        <v>261</v>
      </c>
      <c r="F398" s="25" t="s">
        <v>262</v>
      </c>
      <c r="G398" s="59">
        <v>44</v>
      </c>
      <c r="H398" s="25" t="s">
        <v>19</v>
      </c>
      <c r="I398" s="59" t="s">
        <v>15</v>
      </c>
      <c r="J398" s="25" t="s">
        <v>16</v>
      </c>
      <c r="K398" s="60">
        <v>286.50461899999999</v>
      </c>
      <c r="L398" s="60">
        <f t="shared" si="31"/>
        <v>305.29932200640002</v>
      </c>
      <c r="M398" s="60">
        <f t="shared" si="30"/>
        <v>321.29700647953536</v>
      </c>
      <c r="N398" s="40" t="s">
        <v>129</v>
      </c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</row>
    <row r="399" spans="1:45" s="41" customFormat="1" x14ac:dyDescent="0.3">
      <c r="A399" s="58" t="s">
        <v>260</v>
      </c>
      <c r="B399" s="58" t="s">
        <v>184</v>
      </c>
      <c r="C399" s="58" t="s">
        <v>185</v>
      </c>
      <c r="D399" s="58" t="s">
        <v>549</v>
      </c>
      <c r="E399" s="58" t="s">
        <v>268</v>
      </c>
      <c r="F399" s="25" t="s">
        <v>269</v>
      </c>
      <c r="G399" s="59">
        <v>45</v>
      </c>
      <c r="H399" s="25" t="s">
        <v>22</v>
      </c>
      <c r="I399" s="59" t="s">
        <v>27</v>
      </c>
      <c r="J399" s="25" t="s">
        <v>16</v>
      </c>
      <c r="K399" s="60">
        <v>1.326654</v>
      </c>
      <c r="L399" s="60">
        <f t="shared" si="31"/>
        <v>1.4136825024000002</v>
      </c>
      <c r="M399" s="60">
        <f t="shared" si="30"/>
        <v>1.4877594655257602</v>
      </c>
      <c r="N399" s="40" t="s">
        <v>129</v>
      </c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57"/>
      <c r="AS399" s="57"/>
    </row>
    <row r="400" spans="1:45" s="41" customFormat="1" x14ac:dyDescent="0.3">
      <c r="A400" s="58" t="s">
        <v>260</v>
      </c>
      <c r="B400" s="58" t="s">
        <v>184</v>
      </c>
      <c r="C400" s="58" t="s">
        <v>185</v>
      </c>
      <c r="D400" s="58" t="s">
        <v>537</v>
      </c>
      <c r="E400" s="58" t="s">
        <v>270</v>
      </c>
      <c r="F400" s="25" t="s">
        <v>243</v>
      </c>
      <c r="G400" s="59">
        <v>45</v>
      </c>
      <c r="H400" s="25" t="s">
        <v>22</v>
      </c>
      <c r="I400" s="59" t="s">
        <v>27</v>
      </c>
      <c r="J400" s="25" t="s">
        <v>16</v>
      </c>
      <c r="K400" s="115">
        <v>1.21</v>
      </c>
      <c r="L400" s="60">
        <f t="shared" si="31"/>
        <v>1.2893760000000001</v>
      </c>
      <c r="M400" s="60">
        <f t="shared" si="30"/>
        <v>1.3569393024</v>
      </c>
      <c r="N400" s="40" t="s">
        <v>129</v>
      </c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</row>
    <row r="401" spans="1:45" s="41" customFormat="1" x14ac:dyDescent="0.3">
      <c r="A401" s="58" t="s">
        <v>201</v>
      </c>
      <c r="B401" s="112">
        <v>94067344</v>
      </c>
      <c r="C401" s="58" t="s">
        <v>237</v>
      </c>
      <c r="D401" s="58" t="s">
        <v>521</v>
      </c>
      <c r="E401" s="58">
        <v>54003</v>
      </c>
      <c r="F401" s="25" t="s">
        <v>206</v>
      </c>
      <c r="G401" s="59">
        <v>54</v>
      </c>
      <c r="H401" s="25" t="s">
        <v>14</v>
      </c>
      <c r="I401" s="59" t="s">
        <v>27</v>
      </c>
      <c r="J401" s="25" t="s">
        <v>16</v>
      </c>
      <c r="K401" s="60">
        <v>2.34</v>
      </c>
      <c r="L401" s="60">
        <f t="shared" si="31"/>
        <v>2.4935040000000002</v>
      </c>
      <c r="M401" s="60">
        <f t="shared" si="30"/>
        <v>2.6241636096000001</v>
      </c>
      <c r="N401" s="40" t="s">
        <v>574</v>
      </c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</row>
    <row r="402" spans="1:45" s="41" customFormat="1" x14ac:dyDescent="0.3">
      <c r="A402" s="58" t="s">
        <v>201</v>
      </c>
      <c r="B402" s="112">
        <v>94067344</v>
      </c>
      <c r="C402" s="58" t="s">
        <v>237</v>
      </c>
      <c r="D402" s="58" t="s">
        <v>522</v>
      </c>
      <c r="E402" s="58">
        <v>54004</v>
      </c>
      <c r="F402" s="25" t="s">
        <v>207</v>
      </c>
      <c r="G402" s="59">
        <v>54</v>
      </c>
      <c r="H402" s="25" t="s">
        <v>14</v>
      </c>
      <c r="I402" s="59" t="s">
        <v>27</v>
      </c>
      <c r="J402" s="25" t="s">
        <v>16</v>
      </c>
      <c r="K402" s="60">
        <v>2.0531549999999998</v>
      </c>
      <c r="L402" s="60">
        <f t="shared" si="31"/>
        <v>2.1878419679999999</v>
      </c>
      <c r="M402" s="60">
        <f t="shared" si="30"/>
        <v>2.3024848871232</v>
      </c>
      <c r="N402" s="40" t="s">
        <v>574</v>
      </c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</row>
    <row r="403" spans="1:45" s="41" customFormat="1" x14ac:dyDescent="0.3">
      <c r="A403" s="58" t="s">
        <v>201</v>
      </c>
      <c r="B403" s="112">
        <v>94067344</v>
      </c>
      <c r="C403" s="58" t="s">
        <v>237</v>
      </c>
      <c r="D403" s="58" t="s">
        <v>540</v>
      </c>
      <c r="E403" s="79" t="s">
        <v>208</v>
      </c>
      <c r="F403" s="25" t="s">
        <v>209</v>
      </c>
      <c r="G403" s="59">
        <v>45</v>
      </c>
      <c r="H403" s="25" t="s">
        <v>22</v>
      </c>
      <c r="I403" s="59" t="s">
        <v>27</v>
      </c>
      <c r="J403" s="25" t="s">
        <v>16</v>
      </c>
      <c r="K403" s="115">
        <v>1.59</v>
      </c>
      <c r="L403" s="60">
        <f t="shared" si="31"/>
        <v>1.6943040000000003</v>
      </c>
      <c r="M403" s="60">
        <f t="shared" si="30"/>
        <v>1.7830855296000003</v>
      </c>
      <c r="N403" s="40" t="s">
        <v>574</v>
      </c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</row>
    <row r="404" spans="1:45" s="41" customFormat="1" x14ac:dyDescent="0.3">
      <c r="A404" s="58" t="s">
        <v>240</v>
      </c>
      <c r="B404" s="112">
        <v>94067344</v>
      </c>
      <c r="C404" s="58" t="s">
        <v>237</v>
      </c>
      <c r="D404" s="58" t="s">
        <v>519</v>
      </c>
      <c r="E404" s="58">
        <v>54001</v>
      </c>
      <c r="F404" s="25" t="s">
        <v>241</v>
      </c>
      <c r="G404" s="59">
        <v>54</v>
      </c>
      <c r="H404" s="25" t="s">
        <v>14</v>
      </c>
      <c r="I404" s="59" t="s">
        <v>27</v>
      </c>
      <c r="J404" s="25" t="s">
        <v>16</v>
      </c>
      <c r="K404" s="60">
        <v>2.0320969999999998</v>
      </c>
      <c r="L404" s="60">
        <f t="shared" si="31"/>
        <v>2.1654025631999998</v>
      </c>
      <c r="M404" s="60">
        <f t="shared" si="30"/>
        <v>2.2788696575116796</v>
      </c>
      <c r="N404" s="40" t="s">
        <v>574</v>
      </c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</row>
    <row r="405" spans="1:45" s="41" customFormat="1" x14ac:dyDescent="0.3">
      <c r="A405" s="58" t="s">
        <v>240</v>
      </c>
      <c r="B405" s="112">
        <v>94067344</v>
      </c>
      <c r="C405" s="58" t="s">
        <v>237</v>
      </c>
      <c r="D405" s="58" t="s">
        <v>545</v>
      </c>
      <c r="E405" s="58" t="s">
        <v>242</v>
      </c>
      <c r="F405" s="25" t="s">
        <v>380</v>
      </c>
      <c r="G405" s="59">
        <v>45</v>
      </c>
      <c r="H405" s="25" t="s">
        <v>22</v>
      </c>
      <c r="I405" s="59" t="s">
        <v>27</v>
      </c>
      <c r="J405" s="25" t="s">
        <v>16</v>
      </c>
      <c r="K405" s="115">
        <v>1.03</v>
      </c>
      <c r="L405" s="60">
        <f t="shared" si="31"/>
        <v>1.0975680000000001</v>
      </c>
      <c r="M405" s="60">
        <f t="shared" si="30"/>
        <v>1.1550805632000001</v>
      </c>
      <c r="N405" s="40" t="s">
        <v>574</v>
      </c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</row>
    <row r="406" spans="1:45" s="41" customFormat="1" x14ac:dyDescent="0.3">
      <c r="A406" s="58" t="s">
        <v>260</v>
      </c>
      <c r="B406" s="112">
        <v>94067344</v>
      </c>
      <c r="C406" s="58" t="s">
        <v>237</v>
      </c>
      <c r="D406" s="58" t="s">
        <v>520</v>
      </c>
      <c r="E406" s="58">
        <v>54002</v>
      </c>
      <c r="F406" s="25" t="s">
        <v>265</v>
      </c>
      <c r="G406" s="59">
        <v>54</v>
      </c>
      <c r="H406" s="25" t="s">
        <v>14</v>
      </c>
      <c r="I406" s="59" t="s">
        <v>27</v>
      </c>
      <c r="J406" s="25" t="s">
        <v>16</v>
      </c>
      <c r="K406" s="60">
        <v>2.14</v>
      </c>
      <c r="L406" s="60">
        <f t="shared" si="31"/>
        <v>2.2803840000000002</v>
      </c>
      <c r="M406" s="60">
        <f t="shared" si="30"/>
        <v>2.3998761216000002</v>
      </c>
      <c r="N406" s="40" t="s">
        <v>574</v>
      </c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</row>
    <row r="407" spans="1:45" s="41" customFormat="1" x14ac:dyDescent="0.3">
      <c r="A407" s="58" t="s">
        <v>260</v>
      </c>
      <c r="B407" s="112">
        <v>94067344</v>
      </c>
      <c r="C407" s="58" t="s">
        <v>237</v>
      </c>
      <c r="D407" s="58" t="s">
        <v>537</v>
      </c>
      <c r="E407" s="58" t="s">
        <v>270</v>
      </c>
      <c r="F407" s="25" t="s">
        <v>243</v>
      </c>
      <c r="G407" s="59">
        <v>45</v>
      </c>
      <c r="H407" s="25" t="s">
        <v>22</v>
      </c>
      <c r="I407" s="59" t="s">
        <v>27</v>
      </c>
      <c r="J407" s="25" t="s">
        <v>16</v>
      </c>
      <c r="K407" s="115">
        <v>1.21</v>
      </c>
      <c r="L407" s="60">
        <f t="shared" si="31"/>
        <v>1.2893760000000001</v>
      </c>
      <c r="M407" s="60">
        <f t="shared" si="30"/>
        <v>1.3569393024</v>
      </c>
      <c r="N407" s="40" t="s">
        <v>574</v>
      </c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</row>
    <row r="408" spans="1:45" s="41" customFormat="1" x14ac:dyDescent="0.3">
      <c r="A408" s="58" t="s">
        <v>201</v>
      </c>
      <c r="B408" s="58">
        <v>98104586</v>
      </c>
      <c r="C408" s="58" t="s">
        <v>187</v>
      </c>
      <c r="D408" s="58" t="s">
        <v>540</v>
      </c>
      <c r="E408" s="79" t="s">
        <v>208</v>
      </c>
      <c r="F408" s="25" t="s">
        <v>209</v>
      </c>
      <c r="G408" s="59">
        <v>45</v>
      </c>
      <c r="H408" s="25" t="s">
        <v>22</v>
      </c>
      <c r="I408" s="59" t="s">
        <v>27</v>
      </c>
      <c r="J408" s="25" t="s">
        <v>16</v>
      </c>
      <c r="K408" s="115">
        <v>1.59</v>
      </c>
      <c r="L408" s="60">
        <f t="shared" si="31"/>
        <v>1.6943040000000003</v>
      </c>
      <c r="M408" s="60">
        <f t="shared" si="30"/>
        <v>1.7830855296000003</v>
      </c>
      <c r="N408" s="40" t="s">
        <v>129</v>
      </c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</row>
    <row r="409" spans="1:45" s="41" customFormat="1" x14ac:dyDescent="0.3">
      <c r="A409" s="58" t="s">
        <v>201</v>
      </c>
      <c r="B409" s="58">
        <v>98104586</v>
      </c>
      <c r="C409" s="58" t="s">
        <v>187</v>
      </c>
      <c r="D409" s="58" t="s">
        <v>566</v>
      </c>
      <c r="E409" s="58" t="s">
        <v>210</v>
      </c>
      <c r="F409" s="25" t="s">
        <v>211</v>
      </c>
      <c r="G409" s="59">
        <v>49</v>
      </c>
      <c r="H409" s="25" t="s">
        <v>212</v>
      </c>
      <c r="I409" s="59" t="s">
        <v>27</v>
      </c>
      <c r="J409" s="25" t="s">
        <v>16</v>
      </c>
      <c r="K409" s="60">
        <v>1.59</v>
      </c>
      <c r="L409" s="60">
        <f t="shared" si="31"/>
        <v>1.6943040000000003</v>
      </c>
      <c r="M409" s="60">
        <f t="shared" si="30"/>
        <v>1.7830855296000003</v>
      </c>
      <c r="N409" s="40" t="s">
        <v>129</v>
      </c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57"/>
      <c r="AS409" s="57"/>
    </row>
    <row r="410" spans="1:45" s="41" customFormat="1" x14ac:dyDescent="0.3">
      <c r="A410" s="58" t="s">
        <v>240</v>
      </c>
      <c r="B410" s="58">
        <v>98104586</v>
      </c>
      <c r="C410" s="58" t="s">
        <v>187</v>
      </c>
      <c r="D410" s="58" t="s">
        <v>545</v>
      </c>
      <c r="E410" s="58" t="s">
        <v>242</v>
      </c>
      <c r="F410" s="25" t="s">
        <v>380</v>
      </c>
      <c r="G410" s="59">
        <v>45</v>
      </c>
      <c r="H410" s="25" t="s">
        <v>22</v>
      </c>
      <c r="I410" s="59" t="s">
        <v>27</v>
      </c>
      <c r="J410" s="25" t="s">
        <v>16</v>
      </c>
      <c r="K410" s="115">
        <v>1.03</v>
      </c>
      <c r="L410" s="60">
        <f t="shared" si="31"/>
        <v>1.0975680000000001</v>
      </c>
      <c r="M410" s="60">
        <f t="shared" si="30"/>
        <v>1.1550805632000001</v>
      </c>
      <c r="N410" s="40" t="s">
        <v>129</v>
      </c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</row>
    <row r="411" spans="1:45" s="41" customFormat="1" x14ac:dyDescent="0.3">
      <c r="A411" s="58" t="s">
        <v>260</v>
      </c>
      <c r="B411" s="58">
        <v>98104586</v>
      </c>
      <c r="C411" s="58" t="s">
        <v>187</v>
      </c>
      <c r="D411" s="58" t="s">
        <v>537</v>
      </c>
      <c r="E411" s="58" t="s">
        <v>270</v>
      </c>
      <c r="F411" s="25" t="s">
        <v>243</v>
      </c>
      <c r="G411" s="59">
        <v>45</v>
      </c>
      <c r="H411" s="25" t="s">
        <v>22</v>
      </c>
      <c r="I411" s="59" t="s">
        <v>27</v>
      </c>
      <c r="J411" s="25" t="s">
        <v>16</v>
      </c>
      <c r="K411" s="115">
        <v>1.21</v>
      </c>
      <c r="L411" s="60">
        <f t="shared" si="31"/>
        <v>1.2893760000000001</v>
      </c>
      <c r="M411" s="60">
        <f t="shared" si="30"/>
        <v>1.3569393024</v>
      </c>
      <c r="N411" s="40" t="s">
        <v>129</v>
      </c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</row>
    <row r="412" spans="1:45" s="41" customFormat="1" x14ac:dyDescent="0.3">
      <c r="A412" s="79" t="s">
        <v>201</v>
      </c>
      <c r="B412" s="79" t="s">
        <v>257</v>
      </c>
      <c r="C412" s="79" t="s">
        <v>191</v>
      </c>
      <c r="D412" s="58" t="s">
        <v>566</v>
      </c>
      <c r="E412" s="79" t="s">
        <v>210</v>
      </c>
      <c r="F412" s="187" t="s">
        <v>211</v>
      </c>
      <c r="G412" s="187">
        <v>49</v>
      </c>
      <c r="H412" s="187" t="s">
        <v>212</v>
      </c>
      <c r="I412" s="187" t="s">
        <v>27</v>
      </c>
      <c r="J412" s="187" t="s">
        <v>16</v>
      </c>
      <c r="K412" s="60">
        <v>1.59</v>
      </c>
      <c r="L412" s="60">
        <f t="shared" si="31"/>
        <v>1.6943040000000003</v>
      </c>
      <c r="M412" s="60">
        <f t="shared" si="30"/>
        <v>1.7830855296000003</v>
      </c>
      <c r="N412" s="96" t="s">
        <v>511</v>
      </c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</row>
    <row r="413" spans="1:45" s="41" customFormat="1" x14ac:dyDescent="0.3">
      <c r="A413" s="58" t="s">
        <v>240</v>
      </c>
      <c r="B413" s="58" t="s">
        <v>257</v>
      </c>
      <c r="C413" s="58" t="s">
        <v>191</v>
      </c>
      <c r="D413" s="58" t="s">
        <v>545</v>
      </c>
      <c r="E413" s="58" t="s">
        <v>242</v>
      </c>
      <c r="F413" s="25" t="s">
        <v>380</v>
      </c>
      <c r="G413" s="59">
        <v>45</v>
      </c>
      <c r="H413" s="25" t="s">
        <v>22</v>
      </c>
      <c r="I413" s="59" t="s">
        <v>27</v>
      </c>
      <c r="J413" s="25" t="s">
        <v>16</v>
      </c>
      <c r="K413" s="115">
        <v>1.03</v>
      </c>
      <c r="L413" s="60">
        <f t="shared" si="31"/>
        <v>1.0975680000000001</v>
      </c>
      <c r="M413" s="60">
        <f t="shared" si="30"/>
        <v>1.1550805632000001</v>
      </c>
      <c r="N413" s="40" t="s">
        <v>129</v>
      </c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</row>
    <row r="414" spans="1:45" s="41" customFormat="1" x14ac:dyDescent="0.3">
      <c r="A414" s="58" t="s">
        <v>260</v>
      </c>
      <c r="B414" s="58" t="s">
        <v>257</v>
      </c>
      <c r="C414" s="58" t="s">
        <v>191</v>
      </c>
      <c r="D414" s="58" t="s">
        <v>537</v>
      </c>
      <c r="E414" s="58" t="s">
        <v>270</v>
      </c>
      <c r="F414" s="25" t="s">
        <v>243</v>
      </c>
      <c r="G414" s="59">
        <v>45</v>
      </c>
      <c r="H414" s="25" t="s">
        <v>22</v>
      </c>
      <c r="I414" s="59" t="s">
        <v>27</v>
      </c>
      <c r="J414" s="25" t="s">
        <v>16</v>
      </c>
      <c r="K414" s="115">
        <v>1.21</v>
      </c>
      <c r="L414" s="60">
        <f t="shared" si="31"/>
        <v>1.2893760000000001</v>
      </c>
      <c r="M414" s="60">
        <f t="shared" si="30"/>
        <v>1.3569393024</v>
      </c>
      <c r="N414" s="40" t="s">
        <v>129</v>
      </c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</row>
    <row r="415" spans="1:45" s="41" customFormat="1" x14ac:dyDescent="0.3">
      <c r="A415" s="58" t="s">
        <v>201</v>
      </c>
      <c r="B415" s="58" t="s">
        <v>69</v>
      </c>
      <c r="C415" s="58" t="s">
        <v>70</v>
      </c>
      <c r="D415" s="58" t="s">
        <v>540</v>
      </c>
      <c r="E415" s="79" t="s">
        <v>208</v>
      </c>
      <c r="F415" s="25" t="s">
        <v>209</v>
      </c>
      <c r="G415" s="59">
        <v>45</v>
      </c>
      <c r="H415" s="25" t="s">
        <v>22</v>
      </c>
      <c r="I415" s="59" t="s">
        <v>27</v>
      </c>
      <c r="J415" s="25" t="s">
        <v>16</v>
      </c>
      <c r="K415" s="115">
        <v>1.59</v>
      </c>
      <c r="L415" s="60">
        <f t="shared" si="31"/>
        <v>1.6943040000000003</v>
      </c>
      <c r="M415" s="60">
        <f t="shared" si="30"/>
        <v>1.7830855296000003</v>
      </c>
      <c r="N415" s="40" t="s">
        <v>129</v>
      </c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</row>
    <row r="416" spans="1:45" s="41" customFormat="1" x14ac:dyDescent="0.3">
      <c r="A416" s="58" t="s">
        <v>201</v>
      </c>
      <c r="B416" s="58" t="s">
        <v>69</v>
      </c>
      <c r="C416" s="58" t="s">
        <v>70</v>
      </c>
      <c r="D416" s="58" t="s">
        <v>566</v>
      </c>
      <c r="E416" s="58" t="s">
        <v>210</v>
      </c>
      <c r="F416" s="25" t="s">
        <v>211</v>
      </c>
      <c r="G416" s="59">
        <v>49</v>
      </c>
      <c r="H416" s="25" t="s">
        <v>212</v>
      </c>
      <c r="I416" s="59" t="s">
        <v>27</v>
      </c>
      <c r="J416" s="25" t="s">
        <v>16</v>
      </c>
      <c r="K416" s="60">
        <v>1.59</v>
      </c>
      <c r="L416" s="60">
        <f t="shared" si="31"/>
        <v>1.6943040000000003</v>
      </c>
      <c r="M416" s="60">
        <f t="shared" ref="M416:M422" si="32">+L416*1.0524</f>
        <v>1.7830855296000003</v>
      </c>
      <c r="N416" s="40" t="s">
        <v>129</v>
      </c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</row>
    <row r="417" spans="1:44" s="41" customFormat="1" x14ac:dyDescent="0.3">
      <c r="A417" s="58" t="s">
        <v>240</v>
      </c>
      <c r="B417" s="58" t="s">
        <v>69</v>
      </c>
      <c r="C417" s="58" t="s">
        <v>70</v>
      </c>
      <c r="D417" s="116" t="s">
        <v>655</v>
      </c>
      <c r="E417" s="114" t="s">
        <v>650</v>
      </c>
      <c r="F417" s="114" t="s">
        <v>652</v>
      </c>
      <c r="G417" s="113">
        <v>44</v>
      </c>
      <c r="H417" s="114" t="s">
        <v>19</v>
      </c>
      <c r="I417" s="113" t="s">
        <v>15</v>
      </c>
      <c r="J417" s="114" t="s">
        <v>16</v>
      </c>
      <c r="K417" s="175"/>
      <c r="L417" s="115">
        <v>54.23</v>
      </c>
      <c r="M417" s="60">
        <f t="shared" si="32"/>
        <v>57.071652</v>
      </c>
      <c r="N417" s="211" t="s">
        <v>654</v>
      </c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</row>
    <row r="418" spans="1:44" s="41" customFormat="1" x14ac:dyDescent="0.3">
      <c r="A418" s="58" t="s">
        <v>240</v>
      </c>
      <c r="B418" s="58" t="s">
        <v>69</v>
      </c>
      <c r="C418" s="58" t="s">
        <v>70</v>
      </c>
      <c r="D418" s="116" t="s">
        <v>656</v>
      </c>
      <c r="E418" s="114" t="s">
        <v>651</v>
      </c>
      <c r="F418" s="114" t="s">
        <v>653</v>
      </c>
      <c r="G418" s="113">
        <v>44</v>
      </c>
      <c r="H418" s="114" t="s">
        <v>19</v>
      </c>
      <c r="I418" s="113" t="s">
        <v>15</v>
      </c>
      <c r="J418" s="114" t="s">
        <v>16</v>
      </c>
      <c r="K418" s="175"/>
      <c r="L418" s="115">
        <v>111.89</v>
      </c>
      <c r="M418" s="60">
        <f t="shared" si="32"/>
        <v>117.75303599999999</v>
      </c>
      <c r="N418" s="211" t="s">
        <v>654</v>
      </c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</row>
    <row r="419" spans="1:44" s="41" customFormat="1" x14ac:dyDescent="0.3">
      <c r="A419" s="58" t="s">
        <v>240</v>
      </c>
      <c r="B419" s="58" t="s">
        <v>69</v>
      </c>
      <c r="C419" s="58" t="s">
        <v>70</v>
      </c>
      <c r="D419" s="58" t="s">
        <v>545</v>
      </c>
      <c r="E419" s="58" t="s">
        <v>242</v>
      </c>
      <c r="F419" s="25" t="s">
        <v>380</v>
      </c>
      <c r="G419" s="59">
        <v>45</v>
      </c>
      <c r="H419" s="25" t="s">
        <v>22</v>
      </c>
      <c r="I419" s="59" t="s">
        <v>27</v>
      </c>
      <c r="J419" s="25" t="s">
        <v>16</v>
      </c>
      <c r="K419" s="115">
        <v>1.03</v>
      </c>
      <c r="L419" s="60">
        <f t="shared" ref="L419:L442" si="33">+K419*1.0656</f>
        <v>1.0975680000000001</v>
      </c>
      <c r="M419" s="60">
        <f t="shared" si="32"/>
        <v>1.1550805632000001</v>
      </c>
      <c r="N419" s="40" t="s">
        <v>129</v>
      </c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</row>
    <row r="420" spans="1:44" s="41" customFormat="1" x14ac:dyDescent="0.3">
      <c r="A420" s="58" t="s">
        <v>260</v>
      </c>
      <c r="B420" s="58" t="s">
        <v>69</v>
      </c>
      <c r="C420" s="58" t="s">
        <v>70</v>
      </c>
      <c r="D420" s="58" t="s">
        <v>532</v>
      </c>
      <c r="E420" s="58" t="s">
        <v>271</v>
      </c>
      <c r="F420" s="25" t="s">
        <v>396</v>
      </c>
      <c r="G420" s="59">
        <v>44</v>
      </c>
      <c r="H420" s="25" t="s">
        <v>19</v>
      </c>
      <c r="I420" s="59" t="s">
        <v>15</v>
      </c>
      <c r="J420" s="25" t="s">
        <v>16</v>
      </c>
      <c r="K420" s="60">
        <v>143.26</v>
      </c>
      <c r="L420" s="60">
        <f t="shared" si="33"/>
        <v>152.65785600000001</v>
      </c>
      <c r="M420" s="60">
        <f t="shared" si="32"/>
        <v>160.6571276544</v>
      </c>
      <c r="N420" s="40" t="s">
        <v>129</v>
      </c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</row>
    <row r="421" spans="1:44" s="41" customFormat="1" x14ac:dyDescent="0.3">
      <c r="A421" s="58" t="s">
        <v>260</v>
      </c>
      <c r="B421" s="58" t="s">
        <v>69</v>
      </c>
      <c r="C421" s="58" t="s">
        <v>70</v>
      </c>
      <c r="D421" s="58" t="s">
        <v>549</v>
      </c>
      <c r="E421" s="58" t="s">
        <v>268</v>
      </c>
      <c r="F421" s="25" t="s">
        <v>269</v>
      </c>
      <c r="G421" s="59">
        <v>45</v>
      </c>
      <c r="H421" s="25" t="s">
        <v>22</v>
      </c>
      <c r="I421" s="59" t="s">
        <v>27</v>
      </c>
      <c r="J421" s="25" t="s">
        <v>16</v>
      </c>
      <c r="K421" s="60">
        <v>1.326654</v>
      </c>
      <c r="L421" s="60">
        <f t="shared" si="33"/>
        <v>1.4136825024000002</v>
      </c>
      <c r="M421" s="60">
        <f t="shared" si="32"/>
        <v>1.4877594655257602</v>
      </c>
      <c r="N421" s="40" t="s">
        <v>129</v>
      </c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</row>
    <row r="422" spans="1:44" s="41" customFormat="1" x14ac:dyDescent="0.3">
      <c r="A422" s="58" t="s">
        <v>260</v>
      </c>
      <c r="B422" s="58">
        <v>73730906</v>
      </c>
      <c r="C422" s="58" t="s">
        <v>70</v>
      </c>
      <c r="D422" s="58" t="s">
        <v>537</v>
      </c>
      <c r="E422" s="58" t="s">
        <v>270</v>
      </c>
      <c r="F422" s="25" t="s">
        <v>243</v>
      </c>
      <c r="G422" s="59">
        <v>45</v>
      </c>
      <c r="H422" s="25" t="s">
        <v>22</v>
      </c>
      <c r="I422" s="59" t="s">
        <v>27</v>
      </c>
      <c r="J422" s="25" t="s">
        <v>16</v>
      </c>
      <c r="K422" s="115">
        <v>1.21</v>
      </c>
      <c r="L422" s="60">
        <f t="shared" si="33"/>
        <v>1.2893760000000001</v>
      </c>
      <c r="M422" s="60">
        <f t="shared" si="32"/>
        <v>1.3569393024</v>
      </c>
      <c r="N422" s="40" t="s">
        <v>129</v>
      </c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</row>
    <row r="423" spans="1:44" s="41" customFormat="1" x14ac:dyDescent="0.3">
      <c r="A423" s="172" t="s">
        <v>451</v>
      </c>
      <c r="B423" s="172">
        <v>73730906</v>
      </c>
      <c r="C423" s="172" t="s">
        <v>70</v>
      </c>
      <c r="D423" s="172"/>
      <c r="E423" s="172" t="s">
        <v>452</v>
      </c>
      <c r="F423" s="173" t="s">
        <v>453</v>
      </c>
      <c r="G423" s="173">
        <v>43</v>
      </c>
      <c r="H423" s="173" t="s">
        <v>26</v>
      </c>
      <c r="I423" s="173" t="s">
        <v>15</v>
      </c>
      <c r="J423" s="173" t="s">
        <v>16</v>
      </c>
      <c r="K423" s="175">
        <v>94.6</v>
      </c>
      <c r="L423" s="188">
        <f t="shared" si="33"/>
        <v>100.80576000000001</v>
      </c>
      <c r="M423" s="188">
        <v>106.09</v>
      </c>
      <c r="N423" s="176" t="s">
        <v>724</v>
      </c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</row>
    <row r="424" spans="1:44" s="41" customFormat="1" x14ac:dyDescent="0.3">
      <c r="A424" s="58" t="s">
        <v>201</v>
      </c>
      <c r="B424" s="58">
        <v>94064546</v>
      </c>
      <c r="C424" s="58" t="s">
        <v>71</v>
      </c>
      <c r="D424" s="58" t="s">
        <v>521</v>
      </c>
      <c r="E424" s="58">
        <v>54003</v>
      </c>
      <c r="F424" s="25" t="s">
        <v>206</v>
      </c>
      <c r="G424" s="59">
        <v>54</v>
      </c>
      <c r="H424" s="25" t="s">
        <v>14</v>
      </c>
      <c r="I424" s="59" t="s">
        <v>27</v>
      </c>
      <c r="J424" s="25" t="s">
        <v>16</v>
      </c>
      <c r="K424" s="60">
        <v>2.34</v>
      </c>
      <c r="L424" s="60">
        <f t="shared" si="33"/>
        <v>2.4935040000000002</v>
      </c>
      <c r="M424" s="60">
        <f t="shared" ref="M424:M487" si="34">+L424*1.0524</f>
        <v>2.6241636096000001</v>
      </c>
      <c r="N424" s="40" t="s">
        <v>129</v>
      </c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</row>
    <row r="425" spans="1:44" s="41" customFormat="1" x14ac:dyDescent="0.3">
      <c r="A425" s="58" t="s">
        <v>201</v>
      </c>
      <c r="B425" s="58">
        <v>94064546</v>
      </c>
      <c r="C425" s="58" t="s">
        <v>71</v>
      </c>
      <c r="D425" s="58" t="s">
        <v>522</v>
      </c>
      <c r="E425" s="58">
        <v>54004</v>
      </c>
      <c r="F425" s="25" t="s">
        <v>207</v>
      </c>
      <c r="G425" s="59">
        <v>54</v>
      </c>
      <c r="H425" s="25" t="s">
        <v>14</v>
      </c>
      <c r="I425" s="59" t="s">
        <v>27</v>
      </c>
      <c r="J425" s="25" t="s">
        <v>16</v>
      </c>
      <c r="K425" s="60">
        <v>2.0531549999999998</v>
      </c>
      <c r="L425" s="60">
        <f t="shared" si="33"/>
        <v>2.1878419679999999</v>
      </c>
      <c r="M425" s="60">
        <f t="shared" si="34"/>
        <v>2.3024848871232</v>
      </c>
      <c r="N425" s="40" t="s">
        <v>129</v>
      </c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</row>
    <row r="426" spans="1:44" s="41" customFormat="1" x14ac:dyDescent="0.3">
      <c r="A426" s="58" t="s">
        <v>201</v>
      </c>
      <c r="B426" s="58">
        <v>94064546</v>
      </c>
      <c r="C426" s="58" t="s">
        <v>71</v>
      </c>
      <c r="D426" s="58" t="s">
        <v>540</v>
      </c>
      <c r="E426" s="79" t="s">
        <v>208</v>
      </c>
      <c r="F426" s="25" t="s">
        <v>209</v>
      </c>
      <c r="G426" s="59">
        <v>45</v>
      </c>
      <c r="H426" s="25" t="s">
        <v>22</v>
      </c>
      <c r="I426" s="59" t="s">
        <v>27</v>
      </c>
      <c r="J426" s="25" t="s">
        <v>16</v>
      </c>
      <c r="K426" s="115">
        <v>1.59</v>
      </c>
      <c r="L426" s="60">
        <f t="shared" si="33"/>
        <v>1.6943040000000003</v>
      </c>
      <c r="M426" s="60">
        <f t="shared" si="34"/>
        <v>1.7830855296000003</v>
      </c>
      <c r="N426" s="40" t="s">
        <v>129</v>
      </c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</row>
    <row r="427" spans="1:44" s="41" customFormat="1" x14ac:dyDescent="0.3">
      <c r="A427" s="58" t="s">
        <v>240</v>
      </c>
      <c r="B427" s="58">
        <v>94064546</v>
      </c>
      <c r="C427" s="58" t="s">
        <v>71</v>
      </c>
      <c r="D427" s="58" t="s">
        <v>519</v>
      </c>
      <c r="E427" s="58">
        <v>54001</v>
      </c>
      <c r="F427" s="25" t="s">
        <v>241</v>
      </c>
      <c r="G427" s="59">
        <v>54</v>
      </c>
      <c r="H427" s="25" t="s">
        <v>14</v>
      </c>
      <c r="I427" s="59" t="s">
        <v>27</v>
      </c>
      <c r="J427" s="25" t="s">
        <v>16</v>
      </c>
      <c r="K427" s="60">
        <v>2.0320969999999998</v>
      </c>
      <c r="L427" s="60">
        <f t="shared" si="33"/>
        <v>2.1654025631999998</v>
      </c>
      <c r="M427" s="60">
        <f t="shared" si="34"/>
        <v>2.2788696575116796</v>
      </c>
      <c r="N427" s="40" t="s">
        <v>129</v>
      </c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</row>
    <row r="428" spans="1:44" s="41" customFormat="1" x14ac:dyDescent="0.3">
      <c r="A428" s="58" t="s">
        <v>240</v>
      </c>
      <c r="B428" s="58">
        <v>94064546</v>
      </c>
      <c r="C428" s="58" t="s">
        <v>71</v>
      </c>
      <c r="D428" s="58" t="s">
        <v>545</v>
      </c>
      <c r="E428" s="58" t="s">
        <v>242</v>
      </c>
      <c r="F428" s="25" t="s">
        <v>380</v>
      </c>
      <c r="G428" s="59">
        <v>45</v>
      </c>
      <c r="H428" s="25" t="s">
        <v>22</v>
      </c>
      <c r="I428" s="59" t="s">
        <v>27</v>
      </c>
      <c r="J428" s="25" t="s">
        <v>16</v>
      </c>
      <c r="K428" s="115">
        <v>1.03</v>
      </c>
      <c r="L428" s="60">
        <f t="shared" si="33"/>
        <v>1.0975680000000001</v>
      </c>
      <c r="M428" s="60">
        <f t="shared" si="34"/>
        <v>1.1550805632000001</v>
      </c>
      <c r="N428" s="40" t="s">
        <v>129</v>
      </c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</row>
    <row r="429" spans="1:44" s="41" customFormat="1" x14ac:dyDescent="0.3">
      <c r="A429" s="58" t="s">
        <v>260</v>
      </c>
      <c r="B429" s="58">
        <v>94064546</v>
      </c>
      <c r="C429" s="58" t="s">
        <v>71</v>
      </c>
      <c r="D429" s="58" t="s">
        <v>520</v>
      </c>
      <c r="E429" s="58">
        <v>54002</v>
      </c>
      <c r="F429" s="25" t="s">
        <v>265</v>
      </c>
      <c r="G429" s="59">
        <v>54</v>
      </c>
      <c r="H429" s="25" t="s">
        <v>14</v>
      </c>
      <c r="I429" s="59" t="s">
        <v>27</v>
      </c>
      <c r="J429" s="25" t="s">
        <v>16</v>
      </c>
      <c r="K429" s="60">
        <v>2.14</v>
      </c>
      <c r="L429" s="60">
        <f t="shared" si="33"/>
        <v>2.2803840000000002</v>
      </c>
      <c r="M429" s="60">
        <f t="shared" si="34"/>
        <v>2.3998761216000002</v>
      </c>
      <c r="N429" s="40" t="s">
        <v>129</v>
      </c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</row>
    <row r="430" spans="1:44" s="41" customFormat="1" x14ac:dyDescent="0.3">
      <c r="A430" s="58" t="s">
        <v>260</v>
      </c>
      <c r="B430" s="58">
        <v>94064546</v>
      </c>
      <c r="C430" s="58" t="s">
        <v>71</v>
      </c>
      <c r="D430" s="58" t="s">
        <v>537</v>
      </c>
      <c r="E430" s="58" t="s">
        <v>270</v>
      </c>
      <c r="F430" s="25" t="s">
        <v>243</v>
      </c>
      <c r="G430" s="59">
        <v>45</v>
      </c>
      <c r="H430" s="25" t="s">
        <v>22</v>
      </c>
      <c r="I430" s="59" t="s">
        <v>27</v>
      </c>
      <c r="J430" s="25" t="s">
        <v>16</v>
      </c>
      <c r="K430" s="115">
        <v>1.21</v>
      </c>
      <c r="L430" s="60">
        <f t="shared" si="33"/>
        <v>1.2893760000000001</v>
      </c>
      <c r="M430" s="60">
        <f t="shared" si="34"/>
        <v>1.3569393024</v>
      </c>
      <c r="N430" s="40" t="s">
        <v>129</v>
      </c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</row>
    <row r="431" spans="1:44" s="41" customFormat="1" x14ac:dyDescent="0.3">
      <c r="A431" s="58" t="s">
        <v>201</v>
      </c>
      <c r="B431" s="58" t="s">
        <v>163</v>
      </c>
      <c r="C431" s="58" t="s">
        <v>164</v>
      </c>
      <c r="D431" s="58" t="s">
        <v>529</v>
      </c>
      <c r="E431" s="79" t="s">
        <v>202</v>
      </c>
      <c r="F431" s="25" t="s">
        <v>203</v>
      </c>
      <c r="G431" s="59">
        <v>43</v>
      </c>
      <c r="H431" s="25" t="s">
        <v>26</v>
      </c>
      <c r="I431" s="59" t="s">
        <v>15</v>
      </c>
      <c r="J431" s="25" t="s">
        <v>16</v>
      </c>
      <c r="K431" s="60">
        <v>286.50461899999999</v>
      </c>
      <c r="L431" s="60">
        <f t="shared" si="33"/>
        <v>305.29932200640002</v>
      </c>
      <c r="M431" s="60">
        <f t="shared" si="34"/>
        <v>321.29700647953536</v>
      </c>
      <c r="N431" s="40" t="s">
        <v>129</v>
      </c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</row>
    <row r="432" spans="1:44" s="41" customFormat="1" x14ac:dyDescent="0.3">
      <c r="A432" s="58" t="s">
        <v>201</v>
      </c>
      <c r="B432" s="58" t="s">
        <v>163</v>
      </c>
      <c r="C432" s="58" t="s">
        <v>164</v>
      </c>
      <c r="D432" s="58" t="s">
        <v>526</v>
      </c>
      <c r="E432" s="79" t="s">
        <v>217</v>
      </c>
      <c r="F432" s="25" t="s">
        <v>218</v>
      </c>
      <c r="G432" s="59">
        <v>41</v>
      </c>
      <c r="H432" s="25" t="s">
        <v>146</v>
      </c>
      <c r="I432" s="59" t="s">
        <v>23</v>
      </c>
      <c r="J432" s="25" t="s">
        <v>16</v>
      </c>
      <c r="K432" s="60">
        <v>151.09</v>
      </c>
      <c r="L432" s="60">
        <f t="shared" si="33"/>
        <v>161.00150400000001</v>
      </c>
      <c r="M432" s="60">
        <f t="shared" si="34"/>
        <v>169.43798280960002</v>
      </c>
      <c r="N432" s="40" t="s">
        <v>129</v>
      </c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</row>
    <row r="433" spans="1:43" s="41" customFormat="1" x14ac:dyDescent="0.3">
      <c r="A433" s="58" t="s">
        <v>201</v>
      </c>
      <c r="B433" s="58">
        <v>70701152</v>
      </c>
      <c r="C433" s="58" t="s">
        <v>164</v>
      </c>
      <c r="D433" s="58" t="s">
        <v>522</v>
      </c>
      <c r="E433" s="58">
        <v>54004</v>
      </c>
      <c r="F433" s="25" t="s">
        <v>207</v>
      </c>
      <c r="G433" s="59">
        <v>54</v>
      </c>
      <c r="H433" s="25" t="s">
        <v>14</v>
      </c>
      <c r="I433" s="59" t="s">
        <v>27</v>
      </c>
      <c r="J433" s="25" t="s">
        <v>16</v>
      </c>
      <c r="K433" s="60">
        <v>2.0531549999999998</v>
      </c>
      <c r="L433" s="60">
        <f t="shared" si="33"/>
        <v>2.1878419679999999</v>
      </c>
      <c r="M433" s="60">
        <f t="shared" si="34"/>
        <v>2.3024848871232</v>
      </c>
      <c r="N433" s="40" t="s">
        <v>129</v>
      </c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</row>
    <row r="434" spans="1:43" s="41" customFormat="1" x14ac:dyDescent="0.3">
      <c r="A434" s="58" t="s">
        <v>201</v>
      </c>
      <c r="B434" s="58" t="s">
        <v>163</v>
      </c>
      <c r="C434" s="58" t="s">
        <v>164</v>
      </c>
      <c r="D434" s="58" t="s">
        <v>540</v>
      </c>
      <c r="E434" s="79" t="s">
        <v>208</v>
      </c>
      <c r="F434" s="25" t="s">
        <v>209</v>
      </c>
      <c r="G434" s="59">
        <v>45</v>
      </c>
      <c r="H434" s="25" t="s">
        <v>22</v>
      </c>
      <c r="I434" s="59" t="s">
        <v>27</v>
      </c>
      <c r="J434" s="25" t="s">
        <v>16</v>
      </c>
      <c r="K434" s="115">
        <v>1.59</v>
      </c>
      <c r="L434" s="60">
        <f t="shared" si="33"/>
        <v>1.6943040000000003</v>
      </c>
      <c r="M434" s="60">
        <f t="shared" si="34"/>
        <v>1.7830855296000003</v>
      </c>
      <c r="N434" s="40" t="s">
        <v>129</v>
      </c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</row>
    <row r="435" spans="1:43" s="41" customFormat="1" x14ac:dyDescent="0.3">
      <c r="A435" s="58" t="s">
        <v>260</v>
      </c>
      <c r="B435" s="58" t="s">
        <v>163</v>
      </c>
      <c r="C435" s="58" t="s">
        <v>164</v>
      </c>
      <c r="D435" s="58" t="s">
        <v>534</v>
      </c>
      <c r="E435" s="58" t="s">
        <v>261</v>
      </c>
      <c r="F435" s="25" t="s">
        <v>262</v>
      </c>
      <c r="G435" s="59">
        <v>44</v>
      </c>
      <c r="H435" s="25" t="s">
        <v>19</v>
      </c>
      <c r="I435" s="59" t="s">
        <v>15</v>
      </c>
      <c r="J435" s="25" t="s">
        <v>16</v>
      </c>
      <c r="K435" s="60">
        <v>286.50461899999999</v>
      </c>
      <c r="L435" s="60">
        <f t="shared" si="33"/>
        <v>305.29932200640002</v>
      </c>
      <c r="M435" s="60">
        <f t="shared" si="34"/>
        <v>321.29700647953536</v>
      </c>
      <c r="N435" s="40" t="s">
        <v>129</v>
      </c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</row>
    <row r="436" spans="1:43" s="41" customFormat="1" x14ac:dyDescent="0.3">
      <c r="A436" s="58" t="s">
        <v>260</v>
      </c>
      <c r="B436" s="58" t="s">
        <v>163</v>
      </c>
      <c r="C436" s="58" t="s">
        <v>164</v>
      </c>
      <c r="D436" s="58" t="s">
        <v>532</v>
      </c>
      <c r="E436" s="58" t="s">
        <v>271</v>
      </c>
      <c r="F436" s="25" t="s">
        <v>396</v>
      </c>
      <c r="G436" s="59">
        <v>44</v>
      </c>
      <c r="H436" s="25" t="s">
        <v>19</v>
      </c>
      <c r="I436" s="59" t="s">
        <v>15</v>
      </c>
      <c r="J436" s="25" t="s">
        <v>16</v>
      </c>
      <c r="K436" s="60">
        <v>143.26</v>
      </c>
      <c r="L436" s="60">
        <f t="shared" si="33"/>
        <v>152.65785600000001</v>
      </c>
      <c r="M436" s="60">
        <f t="shared" si="34"/>
        <v>160.6571276544</v>
      </c>
      <c r="N436" s="40" t="s">
        <v>129</v>
      </c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</row>
    <row r="437" spans="1:43" s="41" customFormat="1" x14ac:dyDescent="0.3">
      <c r="A437" s="58" t="s">
        <v>260</v>
      </c>
      <c r="B437" s="58" t="s">
        <v>163</v>
      </c>
      <c r="C437" s="58" t="s">
        <v>164</v>
      </c>
      <c r="D437" s="58" t="s">
        <v>146</v>
      </c>
      <c r="E437" s="58" t="s">
        <v>263</v>
      </c>
      <c r="F437" s="25" t="s">
        <v>264</v>
      </c>
      <c r="G437" s="59">
        <v>41</v>
      </c>
      <c r="H437" s="25" t="s">
        <v>146</v>
      </c>
      <c r="I437" s="59" t="s">
        <v>23</v>
      </c>
      <c r="J437" s="25" t="s">
        <v>16</v>
      </c>
      <c r="K437" s="60">
        <v>105.21</v>
      </c>
      <c r="L437" s="60">
        <f t="shared" si="33"/>
        <v>112.11177600000001</v>
      </c>
      <c r="M437" s="60">
        <f t="shared" si="34"/>
        <v>117.98643306240001</v>
      </c>
      <c r="N437" s="40" t="s">
        <v>129</v>
      </c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</row>
    <row r="438" spans="1:43" s="41" customFormat="1" x14ac:dyDescent="0.3">
      <c r="A438" s="58" t="s">
        <v>260</v>
      </c>
      <c r="B438" s="58" t="s">
        <v>163</v>
      </c>
      <c r="C438" s="58" t="s">
        <v>164</v>
      </c>
      <c r="D438" s="58" t="s">
        <v>544</v>
      </c>
      <c r="E438" s="58" t="s">
        <v>266</v>
      </c>
      <c r="F438" s="25" t="s">
        <v>267</v>
      </c>
      <c r="G438" s="59">
        <v>45</v>
      </c>
      <c r="H438" s="25" t="s">
        <v>22</v>
      </c>
      <c r="I438" s="59" t="s">
        <v>27</v>
      </c>
      <c r="J438" s="25" t="s">
        <v>16</v>
      </c>
      <c r="K438" s="60">
        <v>1.59</v>
      </c>
      <c r="L438" s="60">
        <f t="shared" si="33"/>
        <v>1.6943040000000003</v>
      </c>
      <c r="M438" s="60">
        <f t="shared" si="34"/>
        <v>1.7830855296000003</v>
      </c>
      <c r="N438" s="40" t="s">
        <v>129</v>
      </c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</row>
    <row r="439" spans="1:43" s="41" customFormat="1" x14ac:dyDescent="0.3">
      <c r="A439" s="58" t="s">
        <v>260</v>
      </c>
      <c r="B439" s="58" t="s">
        <v>163</v>
      </c>
      <c r="C439" s="58" t="s">
        <v>164</v>
      </c>
      <c r="D439" s="58" t="s">
        <v>537</v>
      </c>
      <c r="E439" s="58" t="s">
        <v>270</v>
      </c>
      <c r="F439" s="25" t="s">
        <v>243</v>
      </c>
      <c r="G439" s="59">
        <v>45</v>
      </c>
      <c r="H439" s="25" t="s">
        <v>22</v>
      </c>
      <c r="I439" s="59" t="s">
        <v>27</v>
      </c>
      <c r="J439" s="25" t="s">
        <v>16</v>
      </c>
      <c r="K439" s="115">
        <v>1.21</v>
      </c>
      <c r="L439" s="60">
        <f t="shared" si="33"/>
        <v>1.2893760000000001</v>
      </c>
      <c r="M439" s="60">
        <f t="shared" si="34"/>
        <v>1.3569393024</v>
      </c>
      <c r="N439" s="40" t="s">
        <v>129</v>
      </c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</row>
    <row r="440" spans="1:43" s="41" customFormat="1" x14ac:dyDescent="0.3">
      <c r="A440" s="58" t="s">
        <v>201</v>
      </c>
      <c r="B440" s="58">
        <v>94067998</v>
      </c>
      <c r="C440" s="58" t="s">
        <v>705</v>
      </c>
      <c r="D440" s="58" t="s">
        <v>521</v>
      </c>
      <c r="E440" s="58">
        <v>54003</v>
      </c>
      <c r="F440" s="25" t="s">
        <v>206</v>
      </c>
      <c r="G440" s="59">
        <v>54</v>
      </c>
      <c r="H440" s="25" t="s">
        <v>14</v>
      </c>
      <c r="I440" s="59" t="s">
        <v>27</v>
      </c>
      <c r="J440" s="25" t="s">
        <v>16</v>
      </c>
      <c r="K440" s="60">
        <v>2.34</v>
      </c>
      <c r="L440" s="60">
        <f t="shared" si="33"/>
        <v>2.4935040000000002</v>
      </c>
      <c r="M440" s="60">
        <f t="shared" si="34"/>
        <v>2.6241636096000001</v>
      </c>
      <c r="N440" s="40" t="s">
        <v>707</v>
      </c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</row>
    <row r="441" spans="1:43" s="41" customFormat="1" x14ac:dyDescent="0.3">
      <c r="A441" s="58" t="s">
        <v>201</v>
      </c>
      <c r="B441" s="58">
        <v>94067998</v>
      </c>
      <c r="C441" s="58" t="s">
        <v>705</v>
      </c>
      <c r="D441" s="58" t="s">
        <v>522</v>
      </c>
      <c r="E441" s="58">
        <v>54004</v>
      </c>
      <c r="F441" s="25" t="s">
        <v>207</v>
      </c>
      <c r="G441" s="59">
        <v>54</v>
      </c>
      <c r="H441" s="25" t="s">
        <v>14</v>
      </c>
      <c r="I441" s="59" t="s">
        <v>27</v>
      </c>
      <c r="J441" s="25" t="s">
        <v>16</v>
      </c>
      <c r="K441" s="60">
        <v>2.0531549999999998</v>
      </c>
      <c r="L441" s="60">
        <f t="shared" si="33"/>
        <v>2.1878419679999999</v>
      </c>
      <c r="M441" s="60">
        <f t="shared" si="34"/>
        <v>2.3024848871232</v>
      </c>
      <c r="N441" s="40" t="s">
        <v>707</v>
      </c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</row>
    <row r="442" spans="1:43" s="41" customFormat="1" x14ac:dyDescent="0.3">
      <c r="A442" s="58" t="s">
        <v>201</v>
      </c>
      <c r="B442" s="58">
        <v>94067998</v>
      </c>
      <c r="C442" s="58" t="s">
        <v>705</v>
      </c>
      <c r="D442" s="58" t="s">
        <v>566</v>
      </c>
      <c r="E442" s="58" t="s">
        <v>210</v>
      </c>
      <c r="F442" s="25" t="s">
        <v>211</v>
      </c>
      <c r="G442" s="59">
        <v>49</v>
      </c>
      <c r="H442" s="25" t="s">
        <v>212</v>
      </c>
      <c r="I442" s="59" t="s">
        <v>27</v>
      </c>
      <c r="J442" s="25" t="s">
        <v>16</v>
      </c>
      <c r="K442" s="60">
        <v>1.59</v>
      </c>
      <c r="L442" s="60">
        <f t="shared" si="33"/>
        <v>1.6943040000000003</v>
      </c>
      <c r="M442" s="60">
        <f t="shared" si="34"/>
        <v>1.7830855296000003</v>
      </c>
      <c r="N442" s="40" t="s">
        <v>707</v>
      </c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</row>
    <row r="443" spans="1:43" s="41" customFormat="1" x14ac:dyDescent="0.3">
      <c r="A443" s="58" t="s">
        <v>240</v>
      </c>
      <c r="B443" s="58">
        <v>94067998</v>
      </c>
      <c r="C443" s="58" t="s">
        <v>705</v>
      </c>
      <c r="D443" s="97" t="s">
        <v>246</v>
      </c>
      <c r="E443" s="97" t="s">
        <v>627</v>
      </c>
      <c r="F443" s="97" t="s">
        <v>246</v>
      </c>
      <c r="G443" s="97">
        <v>53</v>
      </c>
      <c r="H443" s="97" t="s">
        <v>246</v>
      </c>
      <c r="I443" s="98" t="s">
        <v>27</v>
      </c>
      <c r="J443" s="97" t="s">
        <v>16</v>
      </c>
      <c r="K443" s="99" t="s">
        <v>628</v>
      </c>
      <c r="L443" s="60">
        <v>3.7</v>
      </c>
      <c r="M443" s="60">
        <f t="shared" si="34"/>
        <v>3.8938800000000002</v>
      </c>
      <c r="N443" s="40" t="s">
        <v>707</v>
      </c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</row>
    <row r="444" spans="1:43" s="41" customFormat="1" x14ac:dyDescent="0.3">
      <c r="A444" s="58" t="s">
        <v>240</v>
      </c>
      <c r="B444" s="58">
        <v>94067998</v>
      </c>
      <c r="C444" s="58" t="s">
        <v>705</v>
      </c>
      <c r="D444" s="58" t="s">
        <v>519</v>
      </c>
      <c r="E444" s="58">
        <v>54001</v>
      </c>
      <c r="F444" s="25" t="s">
        <v>241</v>
      </c>
      <c r="G444" s="59">
        <v>54</v>
      </c>
      <c r="H444" s="25" t="s">
        <v>14</v>
      </c>
      <c r="I444" s="59" t="s">
        <v>27</v>
      </c>
      <c r="J444" s="25" t="s">
        <v>16</v>
      </c>
      <c r="K444" s="60">
        <v>2.0320969999999998</v>
      </c>
      <c r="L444" s="60">
        <f>+K444*1.0656</f>
        <v>2.1654025631999998</v>
      </c>
      <c r="M444" s="60">
        <f t="shared" si="34"/>
        <v>2.2788696575116796</v>
      </c>
      <c r="N444" s="40" t="s">
        <v>707</v>
      </c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</row>
    <row r="445" spans="1:43" s="41" customFormat="1" x14ac:dyDescent="0.3">
      <c r="A445" s="58" t="s">
        <v>260</v>
      </c>
      <c r="B445" s="58">
        <v>94067998</v>
      </c>
      <c r="C445" s="58" t="s">
        <v>705</v>
      </c>
      <c r="D445" s="58" t="s">
        <v>520</v>
      </c>
      <c r="E445" s="58">
        <v>54002</v>
      </c>
      <c r="F445" s="25" t="s">
        <v>265</v>
      </c>
      <c r="G445" s="59">
        <v>54</v>
      </c>
      <c r="H445" s="25" t="s">
        <v>14</v>
      </c>
      <c r="I445" s="59" t="s">
        <v>27</v>
      </c>
      <c r="J445" s="25" t="s">
        <v>16</v>
      </c>
      <c r="K445" s="60">
        <v>2.14</v>
      </c>
      <c r="L445" s="60">
        <f>+K445*1.0656</f>
        <v>2.2803840000000002</v>
      </c>
      <c r="M445" s="60">
        <f t="shared" si="34"/>
        <v>2.3998761216000002</v>
      </c>
      <c r="N445" s="40" t="s">
        <v>707</v>
      </c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</row>
    <row r="446" spans="1:43" s="41" customFormat="1" x14ac:dyDescent="0.3">
      <c r="A446" s="58" t="s">
        <v>260</v>
      </c>
      <c r="B446" s="58">
        <v>94067998</v>
      </c>
      <c r="C446" s="58" t="s">
        <v>705</v>
      </c>
      <c r="D446" s="58" t="s">
        <v>544</v>
      </c>
      <c r="E446" s="58" t="s">
        <v>266</v>
      </c>
      <c r="F446" s="25" t="s">
        <v>267</v>
      </c>
      <c r="G446" s="59">
        <v>45</v>
      </c>
      <c r="H446" s="25" t="s">
        <v>22</v>
      </c>
      <c r="I446" s="59" t="s">
        <v>27</v>
      </c>
      <c r="J446" s="25" t="s">
        <v>16</v>
      </c>
      <c r="K446" s="60">
        <v>1.59</v>
      </c>
      <c r="L446" s="60">
        <f>+K446*1.0656</f>
        <v>1.6943040000000003</v>
      </c>
      <c r="M446" s="60">
        <f t="shared" si="34"/>
        <v>1.7830855296000003</v>
      </c>
      <c r="N446" s="40" t="s">
        <v>707</v>
      </c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</row>
    <row r="447" spans="1:43" s="41" customFormat="1" x14ac:dyDescent="0.3">
      <c r="A447" s="58" t="s">
        <v>201</v>
      </c>
      <c r="B447" s="58">
        <v>98104033</v>
      </c>
      <c r="C447" s="58" t="s">
        <v>624</v>
      </c>
      <c r="D447" s="58" t="s">
        <v>540</v>
      </c>
      <c r="E447" s="79" t="s">
        <v>208</v>
      </c>
      <c r="F447" s="25" t="s">
        <v>209</v>
      </c>
      <c r="G447" s="59">
        <v>45</v>
      </c>
      <c r="H447" s="25" t="s">
        <v>22</v>
      </c>
      <c r="I447" s="59" t="s">
        <v>27</v>
      </c>
      <c r="J447" s="25" t="s">
        <v>16</v>
      </c>
      <c r="K447" s="115">
        <v>1.59</v>
      </c>
      <c r="L447" s="60">
        <f>+K447*1.0656</f>
        <v>1.6943040000000003</v>
      </c>
      <c r="M447" s="60">
        <f t="shared" si="34"/>
        <v>1.7830855296000003</v>
      </c>
      <c r="N447" s="40" t="s">
        <v>581</v>
      </c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</row>
    <row r="448" spans="1:43" s="41" customFormat="1" x14ac:dyDescent="0.3">
      <c r="A448" s="58" t="s">
        <v>201</v>
      </c>
      <c r="B448" s="58">
        <v>98104033</v>
      </c>
      <c r="C448" s="58" t="s">
        <v>624</v>
      </c>
      <c r="D448" s="58" t="s">
        <v>567</v>
      </c>
      <c r="E448" s="58" t="s">
        <v>204</v>
      </c>
      <c r="F448" s="58" t="s">
        <v>205</v>
      </c>
      <c r="G448" s="95">
        <v>50</v>
      </c>
      <c r="H448" s="58" t="s">
        <v>39</v>
      </c>
      <c r="I448" s="95" t="s">
        <v>15</v>
      </c>
      <c r="J448" s="58" t="s">
        <v>16</v>
      </c>
      <c r="K448" s="60">
        <v>223.84</v>
      </c>
      <c r="L448" s="60">
        <f>+K448*1.0656</f>
        <v>238.52390400000002</v>
      </c>
      <c r="M448" s="60">
        <f t="shared" si="34"/>
        <v>251.02255656960003</v>
      </c>
      <c r="N448" s="40" t="s">
        <v>129</v>
      </c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</row>
    <row r="449" spans="1:43" s="41" customFormat="1" x14ac:dyDescent="0.3">
      <c r="A449" s="58" t="s">
        <v>240</v>
      </c>
      <c r="B449" s="58">
        <v>98104033</v>
      </c>
      <c r="C449" s="58" t="s">
        <v>624</v>
      </c>
      <c r="D449" s="116" t="s">
        <v>655</v>
      </c>
      <c r="E449" s="114" t="s">
        <v>650</v>
      </c>
      <c r="F449" s="114" t="s">
        <v>652</v>
      </c>
      <c r="G449" s="113">
        <v>44</v>
      </c>
      <c r="H449" s="114" t="s">
        <v>19</v>
      </c>
      <c r="I449" s="113" t="s">
        <v>15</v>
      </c>
      <c r="J449" s="114" t="s">
        <v>16</v>
      </c>
      <c r="K449" s="175"/>
      <c r="L449" s="115">
        <v>54.23</v>
      </c>
      <c r="M449" s="60">
        <f t="shared" si="34"/>
        <v>57.071652</v>
      </c>
      <c r="N449" s="211" t="s">
        <v>654</v>
      </c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</row>
    <row r="450" spans="1:43" s="41" customFormat="1" x14ac:dyDescent="0.3">
      <c r="A450" s="58" t="s">
        <v>240</v>
      </c>
      <c r="B450" s="58">
        <v>98104033</v>
      </c>
      <c r="C450" s="58" t="s">
        <v>624</v>
      </c>
      <c r="D450" s="116" t="s">
        <v>656</v>
      </c>
      <c r="E450" s="114" t="s">
        <v>651</v>
      </c>
      <c r="F450" s="114" t="s">
        <v>653</v>
      </c>
      <c r="G450" s="113">
        <v>44</v>
      </c>
      <c r="H450" s="114" t="s">
        <v>19</v>
      </c>
      <c r="I450" s="113" t="s">
        <v>15</v>
      </c>
      <c r="J450" s="114" t="s">
        <v>16</v>
      </c>
      <c r="K450" s="175"/>
      <c r="L450" s="115">
        <v>111.89</v>
      </c>
      <c r="M450" s="60">
        <f t="shared" si="34"/>
        <v>117.75303599999999</v>
      </c>
      <c r="N450" s="211" t="s">
        <v>654</v>
      </c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</row>
    <row r="451" spans="1:43" s="41" customFormat="1" x14ac:dyDescent="0.3">
      <c r="A451" s="58" t="s">
        <v>240</v>
      </c>
      <c r="B451" s="58">
        <v>98104033</v>
      </c>
      <c r="C451" s="58" t="s">
        <v>624</v>
      </c>
      <c r="D451" s="58" t="s">
        <v>545</v>
      </c>
      <c r="E451" s="58" t="s">
        <v>242</v>
      </c>
      <c r="F451" s="25" t="s">
        <v>380</v>
      </c>
      <c r="G451" s="59">
        <v>45</v>
      </c>
      <c r="H451" s="25" t="s">
        <v>22</v>
      </c>
      <c r="I451" s="59" t="s">
        <v>27</v>
      </c>
      <c r="J451" s="25" t="s">
        <v>16</v>
      </c>
      <c r="K451" s="115">
        <v>1.03</v>
      </c>
      <c r="L451" s="60">
        <f t="shared" ref="L451:L476" si="35">+K451*1.0656</f>
        <v>1.0975680000000001</v>
      </c>
      <c r="M451" s="60">
        <f t="shared" si="34"/>
        <v>1.1550805632000001</v>
      </c>
      <c r="N451" s="40" t="s">
        <v>129</v>
      </c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</row>
    <row r="452" spans="1:43" s="41" customFormat="1" x14ac:dyDescent="0.3">
      <c r="A452" s="116" t="s">
        <v>260</v>
      </c>
      <c r="B452" s="58">
        <v>98104033</v>
      </c>
      <c r="C452" s="58" t="s">
        <v>624</v>
      </c>
      <c r="D452" s="58" t="s">
        <v>534</v>
      </c>
      <c r="E452" s="116" t="s">
        <v>261</v>
      </c>
      <c r="F452" s="114" t="s">
        <v>262</v>
      </c>
      <c r="G452" s="113">
        <v>44</v>
      </c>
      <c r="H452" s="114" t="s">
        <v>19</v>
      </c>
      <c r="I452" s="113" t="s">
        <v>15</v>
      </c>
      <c r="J452" s="114" t="s">
        <v>16</v>
      </c>
      <c r="K452" s="115">
        <v>286.50461899999999</v>
      </c>
      <c r="L452" s="60">
        <f t="shared" si="35"/>
        <v>305.29932200640002</v>
      </c>
      <c r="M452" s="60">
        <f t="shared" si="34"/>
        <v>321.29700647953536</v>
      </c>
      <c r="N452" s="40" t="s">
        <v>129</v>
      </c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</row>
    <row r="453" spans="1:43" s="41" customFormat="1" x14ac:dyDescent="0.3">
      <c r="A453" s="58" t="s">
        <v>260</v>
      </c>
      <c r="B453" s="58">
        <v>98104033</v>
      </c>
      <c r="C453" s="58" t="s">
        <v>624</v>
      </c>
      <c r="D453" s="58" t="s">
        <v>532</v>
      </c>
      <c r="E453" s="58" t="s">
        <v>271</v>
      </c>
      <c r="F453" s="25" t="s">
        <v>396</v>
      </c>
      <c r="G453" s="59">
        <v>44</v>
      </c>
      <c r="H453" s="25" t="s">
        <v>19</v>
      </c>
      <c r="I453" s="59" t="s">
        <v>15</v>
      </c>
      <c r="J453" s="25" t="s">
        <v>16</v>
      </c>
      <c r="K453" s="60">
        <v>143.26</v>
      </c>
      <c r="L453" s="60">
        <f t="shared" si="35"/>
        <v>152.65785600000001</v>
      </c>
      <c r="M453" s="60">
        <f t="shared" si="34"/>
        <v>160.6571276544</v>
      </c>
      <c r="N453" s="40" t="s">
        <v>129</v>
      </c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</row>
    <row r="454" spans="1:43" s="41" customFormat="1" x14ac:dyDescent="0.3">
      <c r="A454" s="58" t="s">
        <v>240</v>
      </c>
      <c r="B454" s="58" t="s">
        <v>76</v>
      </c>
      <c r="C454" s="58" t="s">
        <v>77</v>
      </c>
      <c r="D454" s="58" t="s">
        <v>519</v>
      </c>
      <c r="E454" s="58">
        <v>54001</v>
      </c>
      <c r="F454" s="25" t="s">
        <v>241</v>
      </c>
      <c r="G454" s="59">
        <v>54</v>
      </c>
      <c r="H454" s="25" t="s">
        <v>14</v>
      </c>
      <c r="I454" s="59" t="s">
        <v>27</v>
      </c>
      <c r="J454" s="25" t="s">
        <v>16</v>
      </c>
      <c r="K454" s="60">
        <v>2.0320969999999998</v>
      </c>
      <c r="L454" s="60">
        <f t="shared" si="35"/>
        <v>2.1654025631999998</v>
      </c>
      <c r="M454" s="60">
        <f t="shared" si="34"/>
        <v>2.2788696575116796</v>
      </c>
      <c r="N454" s="40" t="s">
        <v>129</v>
      </c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</row>
    <row r="455" spans="1:43" s="41" customFormat="1" x14ac:dyDescent="0.3">
      <c r="A455" s="58" t="s">
        <v>260</v>
      </c>
      <c r="B455" s="58" t="s">
        <v>76</v>
      </c>
      <c r="C455" s="58" t="s">
        <v>77</v>
      </c>
      <c r="D455" s="58" t="s">
        <v>520</v>
      </c>
      <c r="E455" s="58">
        <v>54002</v>
      </c>
      <c r="F455" s="25" t="s">
        <v>265</v>
      </c>
      <c r="G455" s="59">
        <v>54</v>
      </c>
      <c r="H455" s="25" t="s">
        <v>14</v>
      </c>
      <c r="I455" s="59" t="s">
        <v>27</v>
      </c>
      <c r="J455" s="25" t="s">
        <v>16</v>
      </c>
      <c r="K455" s="60">
        <v>2.14</v>
      </c>
      <c r="L455" s="60">
        <f t="shared" si="35"/>
        <v>2.2803840000000002</v>
      </c>
      <c r="M455" s="60">
        <f t="shared" si="34"/>
        <v>2.3998761216000002</v>
      </c>
      <c r="N455" s="40" t="s">
        <v>129</v>
      </c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</row>
    <row r="456" spans="1:43" s="41" customFormat="1" x14ac:dyDescent="0.3">
      <c r="A456" s="79" t="s">
        <v>201</v>
      </c>
      <c r="B456" s="58">
        <v>94063812</v>
      </c>
      <c r="C456" s="58" t="s">
        <v>378</v>
      </c>
      <c r="D456" s="58" t="s">
        <v>529</v>
      </c>
      <c r="E456" s="25" t="s">
        <v>202</v>
      </c>
      <c r="F456" s="25" t="s">
        <v>203</v>
      </c>
      <c r="G456" s="59">
        <v>43</v>
      </c>
      <c r="H456" s="25" t="s">
        <v>26</v>
      </c>
      <c r="I456" s="59" t="s">
        <v>15</v>
      </c>
      <c r="J456" s="25" t="s">
        <v>16</v>
      </c>
      <c r="K456" s="115">
        <v>286.50461899999999</v>
      </c>
      <c r="L456" s="60">
        <f t="shared" si="35"/>
        <v>305.29932200640002</v>
      </c>
      <c r="M456" s="60">
        <f t="shared" si="34"/>
        <v>321.29700647953536</v>
      </c>
      <c r="N456" s="40" t="s">
        <v>354</v>
      </c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</row>
    <row r="457" spans="1:43" s="41" customFormat="1" x14ac:dyDescent="0.3">
      <c r="A457" s="58" t="s">
        <v>260</v>
      </c>
      <c r="B457" s="58">
        <v>94063812</v>
      </c>
      <c r="C457" s="58" t="s">
        <v>378</v>
      </c>
      <c r="D457" s="58" t="s">
        <v>520</v>
      </c>
      <c r="E457" s="79">
        <v>54002</v>
      </c>
      <c r="F457" s="25" t="s">
        <v>265</v>
      </c>
      <c r="G457" s="59">
        <v>54</v>
      </c>
      <c r="H457" s="25" t="s">
        <v>14</v>
      </c>
      <c r="I457" s="59" t="s">
        <v>27</v>
      </c>
      <c r="J457" s="25" t="s">
        <v>16</v>
      </c>
      <c r="K457" s="60">
        <v>2.14</v>
      </c>
      <c r="L457" s="60">
        <f t="shared" si="35"/>
        <v>2.2803840000000002</v>
      </c>
      <c r="M457" s="60">
        <f t="shared" si="34"/>
        <v>2.3998761216000002</v>
      </c>
      <c r="N457" s="40" t="s">
        <v>354</v>
      </c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</row>
    <row r="458" spans="1:43" s="41" customFormat="1" x14ac:dyDescent="0.3">
      <c r="A458" s="58" t="s">
        <v>260</v>
      </c>
      <c r="B458" s="58">
        <v>94063812</v>
      </c>
      <c r="C458" s="58" t="s">
        <v>378</v>
      </c>
      <c r="D458" s="58" t="s">
        <v>537</v>
      </c>
      <c r="E458" s="25" t="s">
        <v>270</v>
      </c>
      <c r="F458" s="25" t="s">
        <v>243</v>
      </c>
      <c r="G458" s="59">
        <v>45</v>
      </c>
      <c r="H458" s="25" t="s">
        <v>22</v>
      </c>
      <c r="I458" s="59" t="s">
        <v>27</v>
      </c>
      <c r="J458" s="25" t="s">
        <v>16</v>
      </c>
      <c r="K458" s="115">
        <v>1.21</v>
      </c>
      <c r="L458" s="60">
        <f t="shared" si="35"/>
        <v>1.2893760000000001</v>
      </c>
      <c r="M458" s="60">
        <f t="shared" si="34"/>
        <v>1.3569393024</v>
      </c>
      <c r="N458" s="40" t="s">
        <v>354</v>
      </c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</row>
    <row r="459" spans="1:43" s="41" customFormat="1" x14ac:dyDescent="0.3">
      <c r="A459" s="79" t="s">
        <v>240</v>
      </c>
      <c r="B459" s="58">
        <v>94063812</v>
      </c>
      <c r="C459" s="58" t="s">
        <v>378</v>
      </c>
      <c r="D459" s="58" t="s">
        <v>545</v>
      </c>
      <c r="E459" s="25" t="s">
        <v>242</v>
      </c>
      <c r="F459" s="25" t="s">
        <v>380</v>
      </c>
      <c r="G459" s="59">
        <v>45</v>
      </c>
      <c r="H459" s="25" t="s">
        <v>22</v>
      </c>
      <c r="I459" s="59" t="s">
        <v>27</v>
      </c>
      <c r="J459" s="25" t="s">
        <v>16</v>
      </c>
      <c r="K459" s="115">
        <v>1.03</v>
      </c>
      <c r="L459" s="60">
        <f t="shared" si="35"/>
        <v>1.0975680000000001</v>
      </c>
      <c r="M459" s="60">
        <f t="shared" si="34"/>
        <v>1.1550805632000001</v>
      </c>
      <c r="N459" s="40" t="s">
        <v>354</v>
      </c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</row>
    <row r="460" spans="1:43" s="41" customFormat="1" x14ac:dyDescent="0.3">
      <c r="A460" s="58" t="s">
        <v>201</v>
      </c>
      <c r="B460" s="58" t="s">
        <v>239</v>
      </c>
      <c r="C460" s="58" t="s">
        <v>78</v>
      </c>
      <c r="D460" s="58" t="s">
        <v>529</v>
      </c>
      <c r="E460" s="79" t="s">
        <v>202</v>
      </c>
      <c r="F460" s="25" t="s">
        <v>203</v>
      </c>
      <c r="G460" s="59">
        <v>43</v>
      </c>
      <c r="H460" s="25" t="s">
        <v>26</v>
      </c>
      <c r="I460" s="59" t="s">
        <v>15</v>
      </c>
      <c r="J460" s="25" t="s">
        <v>16</v>
      </c>
      <c r="K460" s="60">
        <v>286.50461899999999</v>
      </c>
      <c r="L460" s="60">
        <f t="shared" si="35"/>
        <v>305.29932200640002</v>
      </c>
      <c r="M460" s="60">
        <f t="shared" si="34"/>
        <v>321.29700647953536</v>
      </c>
      <c r="N460" s="40" t="s">
        <v>129</v>
      </c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</row>
    <row r="461" spans="1:43" s="41" customFormat="1" x14ac:dyDescent="0.3">
      <c r="A461" s="58" t="s">
        <v>201</v>
      </c>
      <c r="B461" s="58" t="s">
        <v>239</v>
      </c>
      <c r="C461" s="58" t="s">
        <v>78</v>
      </c>
      <c r="D461" s="58" t="s">
        <v>526</v>
      </c>
      <c r="E461" s="79" t="s">
        <v>217</v>
      </c>
      <c r="F461" s="25" t="s">
        <v>218</v>
      </c>
      <c r="G461" s="59">
        <v>41</v>
      </c>
      <c r="H461" s="25" t="s">
        <v>146</v>
      </c>
      <c r="I461" s="59" t="s">
        <v>23</v>
      </c>
      <c r="J461" s="25" t="s">
        <v>16</v>
      </c>
      <c r="K461" s="60">
        <v>151.09</v>
      </c>
      <c r="L461" s="60">
        <f t="shared" si="35"/>
        <v>161.00150400000001</v>
      </c>
      <c r="M461" s="60">
        <f t="shared" si="34"/>
        <v>169.43798280960002</v>
      </c>
      <c r="N461" s="40" t="s">
        <v>129</v>
      </c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</row>
    <row r="462" spans="1:43" s="41" customFormat="1" x14ac:dyDescent="0.3">
      <c r="A462" s="58" t="s">
        <v>201</v>
      </c>
      <c r="B462" s="58" t="s">
        <v>239</v>
      </c>
      <c r="C462" s="58" t="s">
        <v>78</v>
      </c>
      <c r="D462" s="58" t="s">
        <v>521</v>
      </c>
      <c r="E462" s="58">
        <v>54003</v>
      </c>
      <c r="F462" s="25" t="s">
        <v>206</v>
      </c>
      <c r="G462" s="59">
        <v>54</v>
      </c>
      <c r="H462" s="25" t="s">
        <v>14</v>
      </c>
      <c r="I462" s="59" t="s">
        <v>27</v>
      </c>
      <c r="J462" s="25" t="s">
        <v>16</v>
      </c>
      <c r="K462" s="60">
        <v>2.34</v>
      </c>
      <c r="L462" s="60">
        <f t="shared" si="35"/>
        <v>2.4935040000000002</v>
      </c>
      <c r="M462" s="60">
        <f t="shared" si="34"/>
        <v>2.6241636096000001</v>
      </c>
      <c r="N462" s="40" t="s">
        <v>129</v>
      </c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</row>
    <row r="463" spans="1:43" s="41" customFormat="1" x14ac:dyDescent="0.3">
      <c r="A463" s="58" t="s">
        <v>201</v>
      </c>
      <c r="B463" s="58">
        <v>98100871</v>
      </c>
      <c r="C463" s="58" t="s">
        <v>78</v>
      </c>
      <c r="D463" s="58" t="s">
        <v>522</v>
      </c>
      <c r="E463" s="58">
        <v>54004</v>
      </c>
      <c r="F463" s="25" t="s">
        <v>207</v>
      </c>
      <c r="G463" s="59">
        <v>54</v>
      </c>
      <c r="H463" s="25" t="s">
        <v>14</v>
      </c>
      <c r="I463" s="59" t="s">
        <v>27</v>
      </c>
      <c r="J463" s="25" t="s">
        <v>16</v>
      </c>
      <c r="K463" s="60">
        <v>2.0531549999999998</v>
      </c>
      <c r="L463" s="60">
        <f t="shared" si="35"/>
        <v>2.1878419679999999</v>
      </c>
      <c r="M463" s="60">
        <f t="shared" si="34"/>
        <v>2.3024848871232</v>
      </c>
      <c r="N463" s="40" t="s">
        <v>129</v>
      </c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</row>
    <row r="464" spans="1:43" s="41" customFormat="1" x14ac:dyDescent="0.3">
      <c r="A464" s="58" t="s">
        <v>201</v>
      </c>
      <c r="B464" s="58" t="s">
        <v>239</v>
      </c>
      <c r="C464" s="58" t="s">
        <v>78</v>
      </c>
      <c r="D464" s="58" t="s">
        <v>540</v>
      </c>
      <c r="E464" s="79" t="s">
        <v>208</v>
      </c>
      <c r="F464" s="25" t="s">
        <v>209</v>
      </c>
      <c r="G464" s="59">
        <v>45</v>
      </c>
      <c r="H464" s="25" t="s">
        <v>22</v>
      </c>
      <c r="I464" s="59" t="s">
        <v>27</v>
      </c>
      <c r="J464" s="25" t="s">
        <v>16</v>
      </c>
      <c r="K464" s="115">
        <v>1.59</v>
      </c>
      <c r="L464" s="60">
        <f t="shared" si="35"/>
        <v>1.6943040000000003</v>
      </c>
      <c r="M464" s="60">
        <f t="shared" si="34"/>
        <v>1.7830855296000003</v>
      </c>
      <c r="N464" s="40" t="s">
        <v>129</v>
      </c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</row>
    <row r="465" spans="1:45" s="41" customFormat="1" x14ac:dyDescent="0.3">
      <c r="A465" s="58" t="s">
        <v>201</v>
      </c>
      <c r="B465" s="58" t="s">
        <v>239</v>
      </c>
      <c r="C465" s="58" t="s">
        <v>78</v>
      </c>
      <c r="D465" s="58" t="s">
        <v>566</v>
      </c>
      <c r="E465" s="58" t="s">
        <v>210</v>
      </c>
      <c r="F465" s="25" t="s">
        <v>211</v>
      </c>
      <c r="G465" s="59">
        <v>49</v>
      </c>
      <c r="H465" s="25" t="s">
        <v>212</v>
      </c>
      <c r="I465" s="59" t="s">
        <v>27</v>
      </c>
      <c r="J465" s="25" t="s">
        <v>16</v>
      </c>
      <c r="K465" s="60">
        <v>1.59</v>
      </c>
      <c r="L465" s="60">
        <f t="shared" si="35"/>
        <v>1.6943040000000003</v>
      </c>
      <c r="M465" s="60">
        <f t="shared" si="34"/>
        <v>1.7830855296000003</v>
      </c>
      <c r="N465" s="40" t="s">
        <v>129</v>
      </c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</row>
    <row r="466" spans="1:45" s="41" customFormat="1" x14ac:dyDescent="0.3">
      <c r="A466" s="58" t="s">
        <v>240</v>
      </c>
      <c r="B466" s="58" t="s">
        <v>239</v>
      </c>
      <c r="C466" s="58" t="s">
        <v>78</v>
      </c>
      <c r="D466" s="58" t="s">
        <v>519</v>
      </c>
      <c r="E466" s="58">
        <v>54001</v>
      </c>
      <c r="F466" s="25" t="s">
        <v>241</v>
      </c>
      <c r="G466" s="59">
        <v>54</v>
      </c>
      <c r="H466" s="25" t="s">
        <v>14</v>
      </c>
      <c r="I466" s="59" t="s">
        <v>27</v>
      </c>
      <c r="J466" s="25" t="s">
        <v>16</v>
      </c>
      <c r="K466" s="60">
        <v>2.0320969999999998</v>
      </c>
      <c r="L466" s="60">
        <f t="shared" si="35"/>
        <v>2.1654025631999998</v>
      </c>
      <c r="M466" s="60">
        <f t="shared" si="34"/>
        <v>2.2788696575116796</v>
      </c>
      <c r="N466" s="40" t="s">
        <v>129</v>
      </c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</row>
    <row r="467" spans="1:45" s="41" customFormat="1" x14ac:dyDescent="0.3">
      <c r="A467" s="58" t="s">
        <v>240</v>
      </c>
      <c r="B467" s="58" t="s">
        <v>239</v>
      </c>
      <c r="C467" s="58" t="s">
        <v>78</v>
      </c>
      <c r="D467" s="58" t="s">
        <v>545</v>
      </c>
      <c r="E467" s="58" t="s">
        <v>242</v>
      </c>
      <c r="F467" s="25" t="s">
        <v>380</v>
      </c>
      <c r="G467" s="59">
        <v>45</v>
      </c>
      <c r="H467" s="25" t="s">
        <v>22</v>
      </c>
      <c r="I467" s="59" t="s">
        <v>27</v>
      </c>
      <c r="J467" s="25" t="s">
        <v>16</v>
      </c>
      <c r="K467" s="115">
        <v>1.03</v>
      </c>
      <c r="L467" s="60">
        <f t="shared" si="35"/>
        <v>1.0975680000000001</v>
      </c>
      <c r="M467" s="60">
        <f t="shared" si="34"/>
        <v>1.1550805632000001</v>
      </c>
      <c r="N467" s="40" t="s">
        <v>129</v>
      </c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</row>
    <row r="468" spans="1:45" s="41" customFormat="1" x14ac:dyDescent="0.3">
      <c r="A468" s="58" t="s">
        <v>260</v>
      </c>
      <c r="B468" s="58" t="s">
        <v>239</v>
      </c>
      <c r="C468" s="58" t="s">
        <v>78</v>
      </c>
      <c r="D468" s="58" t="s">
        <v>534</v>
      </c>
      <c r="E468" s="58" t="s">
        <v>261</v>
      </c>
      <c r="F468" s="25" t="s">
        <v>262</v>
      </c>
      <c r="G468" s="59">
        <v>44</v>
      </c>
      <c r="H468" s="25" t="s">
        <v>19</v>
      </c>
      <c r="I468" s="59" t="s">
        <v>15</v>
      </c>
      <c r="J468" s="25" t="s">
        <v>16</v>
      </c>
      <c r="K468" s="60">
        <v>286.50461899999999</v>
      </c>
      <c r="L468" s="60">
        <f t="shared" si="35"/>
        <v>305.29932200640002</v>
      </c>
      <c r="M468" s="60">
        <f t="shared" si="34"/>
        <v>321.29700647953536</v>
      </c>
      <c r="N468" s="40" t="s">
        <v>129</v>
      </c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</row>
    <row r="469" spans="1:45" s="41" customFormat="1" x14ac:dyDescent="0.3">
      <c r="A469" s="58" t="s">
        <v>260</v>
      </c>
      <c r="B469" s="58" t="s">
        <v>239</v>
      </c>
      <c r="C469" s="58" t="s">
        <v>78</v>
      </c>
      <c r="D469" s="58" t="s">
        <v>146</v>
      </c>
      <c r="E469" s="58" t="s">
        <v>263</v>
      </c>
      <c r="F469" s="25" t="s">
        <v>264</v>
      </c>
      <c r="G469" s="59">
        <v>41</v>
      </c>
      <c r="H469" s="25" t="s">
        <v>146</v>
      </c>
      <c r="I469" s="59" t="s">
        <v>23</v>
      </c>
      <c r="J469" s="25" t="s">
        <v>16</v>
      </c>
      <c r="K469" s="60">
        <v>105.21</v>
      </c>
      <c r="L469" s="60">
        <f t="shared" si="35"/>
        <v>112.11177600000001</v>
      </c>
      <c r="M469" s="60">
        <f t="shared" si="34"/>
        <v>117.98643306240001</v>
      </c>
      <c r="N469" s="40" t="s">
        <v>129</v>
      </c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</row>
    <row r="470" spans="1:45" s="41" customFormat="1" x14ac:dyDescent="0.3">
      <c r="A470" s="58" t="s">
        <v>260</v>
      </c>
      <c r="B470" s="58" t="s">
        <v>239</v>
      </c>
      <c r="C470" s="58" t="s">
        <v>78</v>
      </c>
      <c r="D470" s="58" t="s">
        <v>520</v>
      </c>
      <c r="E470" s="58">
        <v>54002</v>
      </c>
      <c r="F470" s="25" t="s">
        <v>265</v>
      </c>
      <c r="G470" s="59">
        <v>54</v>
      </c>
      <c r="H470" s="25" t="s">
        <v>14</v>
      </c>
      <c r="I470" s="59" t="s">
        <v>27</v>
      </c>
      <c r="J470" s="25" t="s">
        <v>16</v>
      </c>
      <c r="K470" s="60">
        <v>2.14</v>
      </c>
      <c r="L470" s="60">
        <f t="shared" si="35"/>
        <v>2.2803840000000002</v>
      </c>
      <c r="M470" s="60">
        <f t="shared" si="34"/>
        <v>2.3998761216000002</v>
      </c>
      <c r="N470" s="40" t="s">
        <v>129</v>
      </c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</row>
    <row r="471" spans="1:45" s="41" customFormat="1" x14ac:dyDescent="0.3">
      <c r="A471" s="58" t="s">
        <v>260</v>
      </c>
      <c r="B471" s="58" t="s">
        <v>239</v>
      </c>
      <c r="C471" s="58" t="s">
        <v>78</v>
      </c>
      <c r="D471" s="58" t="s">
        <v>544</v>
      </c>
      <c r="E471" s="58" t="s">
        <v>266</v>
      </c>
      <c r="F471" s="25" t="s">
        <v>267</v>
      </c>
      <c r="G471" s="59">
        <v>45</v>
      </c>
      <c r="H471" s="25" t="s">
        <v>22</v>
      </c>
      <c r="I471" s="59" t="s">
        <v>27</v>
      </c>
      <c r="J471" s="25" t="s">
        <v>16</v>
      </c>
      <c r="K471" s="60">
        <v>1.59</v>
      </c>
      <c r="L471" s="60">
        <f t="shared" si="35"/>
        <v>1.6943040000000003</v>
      </c>
      <c r="M471" s="60">
        <f t="shared" si="34"/>
        <v>1.7830855296000003</v>
      </c>
      <c r="N471" s="40" t="s">
        <v>129</v>
      </c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96"/>
      <c r="AK471" s="96"/>
      <c r="AL471" s="96"/>
      <c r="AM471" s="96"/>
      <c r="AN471" s="96"/>
      <c r="AO471" s="96"/>
      <c r="AP471" s="96"/>
      <c r="AQ471" s="96"/>
    </row>
    <row r="472" spans="1:45" s="41" customFormat="1" x14ac:dyDescent="0.3">
      <c r="A472" s="58" t="s">
        <v>260</v>
      </c>
      <c r="B472" s="58" t="s">
        <v>239</v>
      </c>
      <c r="C472" s="58" t="s">
        <v>78</v>
      </c>
      <c r="D472" s="58" t="s">
        <v>549</v>
      </c>
      <c r="E472" s="58" t="s">
        <v>268</v>
      </c>
      <c r="F472" s="25" t="s">
        <v>269</v>
      </c>
      <c r="G472" s="59">
        <v>45</v>
      </c>
      <c r="H472" s="25" t="s">
        <v>22</v>
      </c>
      <c r="I472" s="59" t="s">
        <v>27</v>
      </c>
      <c r="J472" s="25" t="s">
        <v>16</v>
      </c>
      <c r="K472" s="60">
        <v>1.326654</v>
      </c>
      <c r="L472" s="60">
        <f t="shared" si="35"/>
        <v>1.4136825024000002</v>
      </c>
      <c r="M472" s="60">
        <f t="shared" si="34"/>
        <v>1.4877594655257602</v>
      </c>
      <c r="N472" s="40" t="s">
        <v>129</v>
      </c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  <c r="AK472" s="96"/>
      <c r="AL472" s="96"/>
      <c r="AM472" s="96"/>
      <c r="AN472" s="96"/>
      <c r="AO472" s="96"/>
      <c r="AP472" s="96"/>
      <c r="AQ472" s="96"/>
    </row>
    <row r="473" spans="1:45" s="41" customFormat="1" x14ac:dyDescent="0.3">
      <c r="A473" s="58" t="s">
        <v>260</v>
      </c>
      <c r="B473" s="58" t="s">
        <v>239</v>
      </c>
      <c r="C473" s="58" t="s">
        <v>78</v>
      </c>
      <c r="D473" s="58" t="s">
        <v>537</v>
      </c>
      <c r="E473" s="58" t="s">
        <v>270</v>
      </c>
      <c r="F473" s="25" t="s">
        <v>243</v>
      </c>
      <c r="G473" s="59">
        <v>45</v>
      </c>
      <c r="H473" s="25" t="s">
        <v>22</v>
      </c>
      <c r="I473" s="59" t="s">
        <v>27</v>
      </c>
      <c r="J473" s="25" t="s">
        <v>16</v>
      </c>
      <c r="K473" s="115">
        <v>1.21</v>
      </c>
      <c r="L473" s="60">
        <f t="shared" si="35"/>
        <v>1.2893760000000001</v>
      </c>
      <c r="M473" s="60">
        <f t="shared" si="34"/>
        <v>1.3569393024</v>
      </c>
      <c r="N473" s="40" t="s">
        <v>129</v>
      </c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</row>
    <row r="474" spans="1:45" x14ac:dyDescent="0.3">
      <c r="A474" s="58" t="s">
        <v>260</v>
      </c>
      <c r="B474" s="58">
        <v>98103416</v>
      </c>
      <c r="C474" s="58" t="s">
        <v>199</v>
      </c>
      <c r="D474" s="58" t="s">
        <v>532</v>
      </c>
      <c r="E474" s="79" t="s">
        <v>271</v>
      </c>
      <c r="F474" s="25" t="s">
        <v>396</v>
      </c>
      <c r="G474" s="59">
        <v>44</v>
      </c>
      <c r="H474" s="25" t="s">
        <v>19</v>
      </c>
      <c r="I474" s="59" t="s">
        <v>15</v>
      </c>
      <c r="J474" s="25" t="s">
        <v>16</v>
      </c>
      <c r="K474" s="60">
        <v>143.26</v>
      </c>
      <c r="L474" s="60">
        <f t="shared" si="35"/>
        <v>152.65785600000001</v>
      </c>
      <c r="M474" s="60">
        <f t="shared" si="34"/>
        <v>160.6571276544</v>
      </c>
      <c r="N474" s="40" t="s">
        <v>354</v>
      </c>
    </row>
    <row r="475" spans="1:45" s="41" customFormat="1" x14ac:dyDescent="0.3">
      <c r="A475" s="58" t="s">
        <v>240</v>
      </c>
      <c r="B475" s="58">
        <v>98103416</v>
      </c>
      <c r="C475" s="58" t="s">
        <v>199</v>
      </c>
      <c r="D475" s="58" t="s">
        <v>519</v>
      </c>
      <c r="E475" s="58">
        <v>54001</v>
      </c>
      <c r="F475" s="25" t="s">
        <v>241</v>
      </c>
      <c r="G475" s="59">
        <v>54</v>
      </c>
      <c r="H475" s="25" t="s">
        <v>14</v>
      </c>
      <c r="I475" s="59" t="s">
        <v>27</v>
      </c>
      <c r="J475" s="25" t="s">
        <v>16</v>
      </c>
      <c r="K475" s="60">
        <v>2.0320969999999998</v>
      </c>
      <c r="L475" s="60">
        <f t="shared" si="35"/>
        <v>2.1654025631999998</v>
      </c>
      <c r="M475" s="60">
        <f t="shared" si="34"/>
        <v>2.2788696575116796</v>
      </c>
      <c r="N475" s="96" t="s">
        <v>509</v>
      </c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  <c r="AJ475" s="96"/>
      <c r="AK475" s="96"/>
      <c r="AL475" s="96"/>
      <c r="AM475" s="96"/>
      <c r="AN475" s="96"/>
      <c r="AO475" s="96"/>
      <c r="AP475" s="96"/>
      <c r="AQ475" s="96"/>
    </row>
    <row r="476" spans="1:45" x14ac:dyDescent="0.3">
      <c r="A476" s="79" t="s">
        <v>240</v>
      </c>
      <c r="B476" s="58">
        <v>98103416</v>
      </c>
      <c r="C476" s="58" t="s">
        <v>199</v>
      </c>
      <c r="D476" s="58" t="s">
        <v>545</v>
      </c>
      <c r="E476" s="25" t="s">
        <v>242</v>
      </c>
      <c r="F476" s="25" t="s">
        <v>380</v>
      </c>
      <c r="G476" s="59">
        <v>45</v>
      </c>
      <c r="H476" s="25" t="s">
        <v>22</v>
      </c>
      <c r="I476" s="59" t="s">
        <v>27</v>
      </c>
      <c r="J476" s="25" t="s">
        <v>16</v>
      </c>
      <c r="K476" s="115">
        <v>1.03</v>
      </c>
      <c r="L476" s="60">
        <f t="shared" si="35"/>
        <v>1.0975680000000001</v>
      </c>
      <c r="M476" s="60">
        <f t="shared" si="34"/>
        <v>1.1550805632000001</v>
      </c>
      <c r="N476" s="40" t="s">
        <v>398</v>
      </c>
    </row>
    <row r="477" spans="1:45" x14ac:dyDescent="0.3">
      <c r="A477" s="58" t="s">
        <v>240</v>
      </c>
      <c r="B477" s="112" t="s">
        <v>258</v>
      </c>
      <c r="C477" s="58" t="s">
        <v>259</v>
      </c>
      <c r="D477" s="97" t="s">
        <v>246</v>
      </c>
      <c r="E477" s="97" t="s">
        <v>627</v>
      </c>
      <c r="F477" s="97" t="s">
        <v>246</v>
      </c>
      <c r="G477" s="97">
        <v>53</v>
      </c>
      <c r="H477" s="97" t="s">
        <v>246</v>
      </c>
      <c r="I477" s="98" t="s">
        <v>27</v>
      </c>
      <c r="J477" s="97" t="s">
        <v>16</v>
      </c>
      <c r="K477" s="99" t="s">
        <v>628</v>
      </c>
      <c r="L477" s="60">
        <v>3.7</v>
      </c>
      <c r="M477" s="60">
        <f t="shared" si="34"/>
        <v>3.8938800000000002</v>
      </c>
      <c r="N477" s="94" t="s">
        <v>629</v>
      </c>
    </row>
    <row r="478" spans="1:45" s="41" customFormat="1" x14ac:dyDescent="0.3">
      <c r="A478" s="58" t="s">
        <v>240</v>
      </c>
      <c r="B478" s="58">
        <v>98106620</v>
      </c>
      <c r="C478" s="58" t="s">
        <v>583</v>
      </c>
      <c r="D478" s="58" t="s">
        <v>519</v>
      </c>
      <c r="E478" s="58">
        <v>54001</v>
      </c>
      <c r="F478" s="25" t="s">
        <v>241</v>
      </c>
      <c r="G478" s="59">
        <v>54</v>
      </c>
      <c r="H478" s="25" t="s">
        <v>14</v>
      </c>
      <c r="I478" s="59" t="s">
        <v>27</v>
      </c>
      <c r="J478" s="25" t="s">
        <v>16</v>
      </c>
      <c r="K478" s="60">
        <v>2.0320969999999998</v>
      </c>
      <c r="L478" s="60">
        <f t="shared" ref="L478:L509" si="36">+K478*1.0656</f>
        <v>2.1654025631999998</v>
      </c>
      <c r="M478" s="60">
        <f t="shared" si="34"/>
        <v>2.2788696575116796</v>
      </c>
      <c r="N478" s="40" t="s">
        <v>584</v>
      </c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  <c r="AD478" s="96"/>
      <c r="AE478" s="96"/>
      <c r="AF478" s="96"/>
      <c r="AG478" s="96"/>
      <c r="AH478" s="96"/>
      <c r="AI478" s="96"/>
      <c r="AJ478" s="96"/>
      <c r="AK478" s="96"/>
      <c r="AL478" s="96"/>
      <c r="AM478" s="96"/>
      <c r="AN478" s="96"/>
      <c r="AO478" s="96"/>
      <c r="AP478" s="96"/>
      <c r="AQ478" s="96"/>
    </row>
    <row r="479" spans="1:45" s="41" customFormat="1" x14ac:dyDescent="0.3">
      <c r="A479" s="85" t="s">
        <v>274</v>
      </c>
      <c r="B479" s="84">
        <v>53530216</v>
      </c>
      <c r="C479" s="84" t="s">
        <v>273</v>
      </c>
      <c r="D479" s="84" t="s">
        <v>546</v>
      </c>
      <c r="E479" s="86" t="s">
        <v>275</v>
      </c>
      <c r="F479" s="86" t="s">
        <v>276</v>
      </c>
      <c r="G479" s="87">
        <v>45</v>
      </c>
      <c r="H479" s="86" t="s">
        <v>22</v>
      </c>
      <c r="I479" s="87" t="s">
        <v>408</v>
      </c>
      <c r="J479" s="86" t="s">
        <v>32</v>
      </c>
      <c r="K479" s="88">
        <v>1426.94</v>
      </c>
      <c r="L479" s="60">
        <f t="shared" si="36"/>
        <v>1520.5472640000003</v>
      </c>
      <c r="M479" s="60">
        <f t="shared" si="34"/>
        <v>1600.2239406336003</v>
      </c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  <c r="AK479" s="96"/>
      <c r="AL479" s="96"/>
      <c r="AM479" s="96"/>
      <c r="AN479" s="96"/>
      <c r="AO479" s="96"/>
      <c r="AP479" s="96"/>
      <c r="AQ479" s="96"/>
      <c r="AR479" s="96"/>
      <c r="AS479" s="96"/>
    </row>
    <row r="480" spans="1:45" s="41" customFormat="1" x14ac:dyDescent="0.3">
      <c r="A480" s="85" t="s">
        <v>274</v>
      </c>
      <c r="B480" s="84" t="s">
        <v>277</v>
      </c>
      <c r="C480" s="84" t="s">
        <v>273</v>
      </c>
      <c r="D480" s="84" t="s">
        <v>547</v>
      </c>
      <c r="E480" s="86" t="s">
        <v>278</v>
      </c>
      <c r="F480" s="86" t="s">
        <v>279</v>
      </c>
      <c r="G480" s="87">
        <v>45</v>
      </c>
      <c r="H480" s="86" t="s">
        <v>22</v>
      </c>
      <c r="I480" s="87" t="s">
        <v>408</v>
      </c>
      <c r="J480" s="86" t="s">
        <v>32</v>
      </c>
      <c r="K480" s="88">
        <v>7834.19</v>
      </c>
      <c r="L480" s="60">
        <f t="shared" si="36"/>
        <v>8348.1128640000006</v>
      </c>
      <c r="M480" s="60">
        <f t="shared" si="34"/>
        <v>8785.5539780735999</v>
      </c>
      <c r="N480" s="41" t="s">
        <v>497</v>
      </c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</row>
    <row r="481" spans="1:45" s="41" customFormat="1" x14ac:dyDescent="0.3">
      <c r="A481" s="79" t="s">
        <v>274</v>
      </c>
      <c r="B481" s="84" t="s">
        <v>277</v>
      </c>
      <c r="C481" s="84" t="s">
        <v>273</v>
      </c>
      <c r="D481" s="58" t="s">
        <v>589</v>
      </c>
      <c r="E481" s="25" t="s">
        <v>590</v>
      </c>
      <c r="F481" s="25" t="s">
        <v>589</v>
      </c>
      <c r="G481" s="59">
        <v>50</v>
      </c>
      <c r="H481" s="25" t="s">
        <v>39</v>
      </c>
      <c r="I481" s="59" t="s">
        <v>408</v>
      </c>
      <c r="J481" s="25" t="s">
        <v>32</v>
      </c>
      <c r="K481" s="60">
        <v>6407.25</v>
      </c>
      <c r="L481" s="60">
        <f t="shared" si="36"/>
        <v>6827.5656000000008</v>
      </c>
      <c r="M481" s="60">
        <f t="shared" si="34"/>
        <v>7185.3300374400005</v>
      </c>
      <c r="N481" s="41" t="s">
        <v>591</v>
      </c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</row>
    <row r="482" spans="1:45" s="41" customFormat="1" x14ac:dyDescent="0.3">
      <c r="A482" s="79" t="s">
        <v>274</v>
      </c>
      <c r="B482" s="79">
        <v>98102686</v>
      </c>
      <c r="C482" s="79" t="s">
        <v>283</v>
      </c>
      <c r="D482" s="79" t="s">
        <v>546</v>
      </c>
      <c r="E482" s="25" t="s">
        <v>275</v>
      </c>
      <c r="F482" s="25" t="s">
        <v>276</v>
      </c>
      <c r="G482" s="59">
        <v>45</v>
      </c>
      <c r="H482" s="25" t="s">
        <v>22</v>
      </c>
      <c r="I482" s="59" t="s">
        <v>408</v>
      </c>
      <c r="J482" s="25" t="s">
        <v>32</v>
      </c>
      <c r="K482" s="60">
        <v>1426.94</v>
      </c>
      <c r="L482" s="60">
        <f t="shared" si="36"/>
        <v>1520.5472640000003</v>
      </c>
      <c r="M482" s="60">
        <f t="shared" si="34"/>
        <v>1600.2239406336003</v>
      </c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  <c r="AK482" s="96"/>
      <c r="AL482" s="96"/>
      <c r="AM482" s="96"/>
      <c r="AN482" s="96"/>
      <c r="AO482" s="96"/>
      <c r="AP482" s="96"/>
      <c r="AQ482" s="96"/>
      <c r="AR482" s="96"/>
      <c r="AS482" s="96"/>
    </row>
    <row r="483" spans="1:45" s="41" customFormat="1" x14ac:dyDescent="0.3">
      <c r="A483" s="79" t="s">
        <v>274</v>
      </c>
      <c r="B483" s="79">
        <v>98102686</v>
      </c>
      <c r="C483" s="79" t="s">
        <v>283</v>
      </c>
      <c r="D483" s="79" t="s">
        <v>547</v>
      </c>
      <c r="E483" s="25" t="s">
        <v>278</v>
      </c>
      <c r="F483" s="25" t="s">
        <v>279</v>
      </c>
      <c r="G483" s="59">
        <v>45</v>
      </c>
      <c r="H483" s="25" t="s">
        <v>22</v>
      </c>
      <c r="I483" s="59" t="s">
        <v>408</v>
      </c>
      <c r="J483" s="25" t="s">
        <v>32</v>
      </c>
      <c r="K483" s="60">
        <v>7834.19</v>
      </c>
      <c r="L483" s="60">
        <f t="shared" si="36"/>
        <v>8348.1128640000006</v>
      </c>
      <c r="M483" s="60">
        <f t="shared" si="34"/>
        <v>8785.5539780735999</v>
      </c>
      <c r="N483" s="41" t="s">
        <v>640</v>
      </c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</row>
    <row r="484" spans="1:45" s="41" customFormat="1" x14ac:dyDescent="0.3">
      <c r="A484" s="79" t="s">
        <v>274</v>
      </c>
      <c r="B484" s="79">
        <v>98102686</v>
      </c>
      <c r="C484" s="79" t="s">
        <v>283</v>
      </c>
      <c r="D484" s="58" t="s">
        <v>589</v>
      </c>
      <c r="E484" s="25" t="s">
        <v>590</v>
      </c>
      <c r="F484" s="25" t="s">
        <v>589</v>
      </c>
      <c r="G484" s="59">
        <v>50</v>
      </c>
      <c r="H484" s="25" t="s">
        <v>39</v>
      </c>
      <c r="I484" s="59" t="s">
        <v>408</v>
      </c>
      <c r="J484" s="25" t="s">
        <v>32</v>
      </c>
      <c r="K484" s="60">
        <v>6407.25</v>
      </c>
      <c r="L484" s="60">
        <f t="shared" si="36"/>
        <v>6827.5656000000008</v>
      </c>
      <c r="M484" s="60">
        <f t="shared" si="34"/>
        <v>7185.3300374400005</v>
      </c>
      <c r="N484" s="41" t="s">
        <v>591</v>
      </c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</row>
    <row r="485" spans="1:45" s="41" customFormat="1" x14ac:dyDescent="0.3">
      <c r="A485" s="79" t="s">
        <v>274</v>
      </c>
      <c r="B485" s="58">
        <v>94066689</v>
      </c>
      <c r="C485" s="58" t="s">
        <v>66</v>
      </c>
      <c r="D485" s="58" t="s">
        <v>546</v>
      </c>
      <c r="E485" s="25" t="s">
        <v>275</v>
      </c>
      <c r="F485" s="25" t="s">
        <v>276</v>
      </c>
      <c r="G485" s="59">
        <v>45</v>
      </c>
      <c r="H485" s="25" t="s">
        <v>22</v>
      </c>
      <c r="I485" s="59" t="s">
        <v>408</v>
      </c>
      <c r="J485" s="25" t="s">
        <v>32</v>
      </c>
      <c r="K485" s="60">
        <v>1426.94</v>
      </c>
      <c r="L485" s="60">
        <f t="shared" si="36"/>
        <v>1520.5472640000003</v>
      </c>
      <c r="M485" s="60">
        <f t="shared" si="34"/>
        <v>1600.2239406336003</v>
      </c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</row>
    <row r="486" spans="1:45" s="41" customFormat="1" x14ac:dyDescent="0.3">
      <c r="A486" s="79" t="s">
        <v>274</v>
      </c>
      <c r="B486" s="58">
        <v>94066689</v>
      </c>
      <c r="C486" s="58" t="s">
        <v>66</v>
      </c>
      <c r="D486" s="58" t="s">
        <v>547</v>
      </c>
      <c r="E486" s="25" t="s">
        <v>278</v>
      </c>
      <c r="F486" s="25" t="s">
        <v>279</v>
      </c>
      <c r="G486" s="59">
        <v>45</v>
      </c>
      <c r="H486" s="25" t="s">
        <v>22</v>
      </c>
      <c r="I486" s="59" t="s">
        <v>408</v>
      </c>
      <c r="J486" s="25" t="s">
        <v>32</v>
      </c>
      <c r="K486" s="60">
        <v>7834.19</v>
      </c>
      <c r="L486" s="60">
        <f t="shared" si="36"/>
        <v>8348.1128640000006</v>
      </c>
      <c r="M486" s="60">
        <f t="shared" si="34"/>
        <v>8785.5539780735999</v>
      </c>
      <c r="N486" s="41" t="s">
        <v>640</v>
      </c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  <c r="AK486" s="96"/>
      <c r="AL486" s="96"/>
      <c r="AM486" s="96"/>
      <c r="AN486" s="96"/>
      <c r="AO486" s="96"/>
      <c r="AP486" s="96"/>
      <c r="AQ486" s="96"/>
      <c r="AR486" s="96"/>
      <c r="AS486" s="96"/>
    </row>
    <row r="487" spans="1:45" s="41" customFormat="1" x14ac:dyDescent="0.3">
      <c r="A487" s="79" t="s">
        <v>274</v>
      </c>
      <c r="B487" s="58">
        <v>94066689</v>
      </c>
      <c r="C487" s="58" t="s">
        <v>66</v>
      </c>
      <c r="D487" s="58" t="s">
        <v>589</v>
      </c>
      <c r="E487" s="25" t="s">
        <v>590</v>
      </c>
      <c r="F487" s="25" t="s">
        <v>589</v>
      </c>
      <c r="G487" s="59">
        <v>50</v>
      </c>
      <c r="H487" s="25" t="s">
        <v>39</v>
      </c>
      <c r="I487" s="59" t="s">
        <v>408</v>
      </c>
      <c r="J487" s="25" t="s">
        <v>32</v>
      </c>
      <c r="K487" s="60">
        <v>6407.25</v>
      </c>
      <c r="L487" s="60">
        <f t="shared" si="36"/>
        <v>6827.5656000000008</v>
      </c>
      <c r="M487" s="60">
        <f t="shared" si="34"/>
        <v>7185.3300374400005</v>
      </c>
      <c r="N487" s="41" t="s">
        <v>591</v>
      </c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  <c r="AK487" s="96"/>
      <c r="AL487" s="96"/>
      <c r="AM487" s="96"/>
      <c r="AN487" s="96"/>
      <c r="AO487" s="96"/>
      <c r="AP487" s="96"/>
      <c r="AQ487" s="96"/>
      <c r="AR487" s="96"/>
      <c r="AS487" s="96"/>
    </row>
    <row r="488" spans="1:45" s="41" customFormat="1" x14ac:dyDescent="0.3">
      <c r="A488" s="79" t="s">
        <v>274</v>
      </c>
      <c r="B488" s="58">
        <v>98106620</v>
      </c>
      <c r="C488" s="58" t="s">
        <v>583</v>
      </c>
      <c r="D488" s="58" t="s">
        <v>546</v>
      </c>
      <c r="E488" s="25" t="s">
        <v>275</v>
      </c>
      <c r="F488" s="25" t="s">
        <v>276</v>
      </c>
      <c r="G488" s="59">
        <v>45</v>
      </c>
      <c r="H488" s="25" t="s">
        <v>22</v>
      </c>
      <c r="I488" s="59" t="s">
        <v>408</v>
      </c>
      <c r="J488" s="25" t="s">
        <v>32</v>
      </c>
      <c r="K488" s="60">
        <v>1426.94</v>
      </c>
      <c r="L488" s="60">
        <f t="shared" si="36"/>
        <v>1520.5472640000003</v>
      </c>
      <c r="M488" s="60">
        <f t="shared" ref="M488:M551" si="37">+L488*1.0524</f>
        <v>1600.2239406336003</v>
      </c>
      <c r="N488" s="41" t="s">
        <v>584</v>
      </c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</row>
    <row r="489" spans="1:45" s="41" customFormat="1" x14ac:dyDescent="0.3">
      <c r="A489" s="79" t="s">
        <v>274</v>
      </c>
      <c r="B489" s="58">
        <v>98106620</v>
      </c>
      <c r="C489" s="58" t="s">
        <v>583</v>
      </c>
      <c r="D489" s="58" t="s">
        <v>547</v>
      </c>
      <c r="E489" s="25" t="s">
        <v>278</v>
      </c>
      <c r="F489" s="25" t="s">
        <v>279</v>
      </c>
      <c r="G489" s="59">
        <v>45</v>
      </c>
      <c r="H489" s="25" t="s">
        <v>22</v>
      </c>
      <c r="I489" s="59" t="s">
        <v>408</v>
      </c>
      <c r="J489" s="25" t="s">
        <v>32</v>
      </c>
      <c r="K489" s="60">
        <v>7834.19</v>
      </c>
      <c r="L489" s="60">
        <f t="shared" si="36"/>
        <v>8348.1128640000006</v>
      </c>
      <c r="M489" s="60">
        <f t="shared" si="37"/>
        <v>8785.5539780735999</v>
      </c>
      <c r="N489" s="41" t="s">
        <v>640</v>
      </c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  <c r="AK489" s="96"/>
      <c r="AL489" s="96"/>
      <c r="AM489" s="96"/>
      <c r="AN489" s="96"/>
      <c r="AO489" s="96"/>
      <c r="AP489" s="96"/>
      <c r="AQ489" s="96"/>
      <c r="AR489" s="96"/>
      <c r="AS489" s="96"/>
    </row>
    <row r="490" spans="1:45" s="41" customFormat="1" x14ac:dyDescent="0.3">
      <c r="A490" s="79" t="s">
        <v>274</v>
      </c>
      <c r="B490" s="58">
        <v>98106620</v>
      </c>
      <c r="C490" s="58" t="s">
        <v>583</v>
      </c>
      <c r="D490" s="58" t="s">
        <v>589</v>
      </c>
      <c r="E490" s="25" t="s">
        <v>590</v>
      </c>
      <c r="F490" s="25" t="s">
        <v>589</v>
      </c>
      <c r="G490" s="59">
        <v>50</v>
      </c>
      <c r="H490" s="25" t="s">
        <v>39</v>
      </c>
      <c r="I490" s="59" t="s">
        <v>408</v>
      </c>
      <c r="J490" s="25" t="s">
        <v>32</v>
      </c>
      <c r="K490" s="60">
        <v>6407.25</v>
      </c>
      <c r="L490" s="60">
        <f t="shared" si="36"/>
        <v>6827.5656000000008</v>
      </c>
      <c r="M490" s="60">
        <f t="shared" si="37"/>
        <v>7185.3300374400005</v>
      </c>
      <c r="N490" s="41" t="s">
        <v>591</v>
      </c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  <c r="AK490" s="96"/>
      <c r="AL490" s="96"/>
      <c r="AM490" s="96"/>
      <c r="AN490" s="96"/>
      <c r="AO490" s="96"/>
      <c r="AP490" s="96"/>
      <c r="AQ490" s="96"/>
      <c r="AR490" s="96"/>
      <c r="AS490" s="96"/>
    </row>
    <row r="491" spans="1:45" s="40" customFormat="1" x14ac:dyDescent="0.3">
      <c r="A491" s="70">
        <v>6</v>
      </c>
      <c r="B491" s="69">
        <v>75750568</v>
      </c>
      <c r="C491" s="69" t="s">
        <v>125</v>
      </c>
      <c r="D491" s="69" t="s">
        <v>128</v>
      </c>
      <c r="E491" s="71" t="s">
        <v>126</v>
      </c>
      <c r="F491" s="71" t="s">
        <v>127</v>
      </c>
      <c r="G491" s="70">
        <v>40</v>
      </c>
      <c r="H491" s="71" t="s">
        <v>128</v>
      </c>
      <c r="I491" s="70" t="s">
        <v>27</v>
      </c>
      <c r="J491" s="71" t="s">
        <v>16</v>
      </c>
      <c r="K491" s="72">
        <v>0.89</v>
      </c>
      <c r="L491" s="60">
        <f t="shared" si="36"/>
        <v>0.94838400000000012</v>
      </c>
      <c r="M491" s="60">
        <f t="shared" si="37"/>
        <v>0.99807932160000012</v>
      </c>
      <c r="N491" s="41" t="s">
        <v>129</v>
      </c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</row>
    <row r="492" spans="1:45" s="40" customFormat="1" x14ac:dyDescent="0.3">
      <c r="A492" s="79">
        <v>6</v>
      </c>
      <c r="B492" s="58">
        <v>30301554</v>
      </c>
      <c r="C492" s="58" t="s">
        <v>617</v>
      </c>
      <c r="D492" s="58" t="s">
        <v>542</v>
      </c>
      <c r="E492" s="25" t="s">
        <v>170</v>
      </c>
      <c r="F492" s="25" t="s">
        <v>171</v>
      </c>
      <c r="G492" s="59">
        <v>45</v>
      </c>
      <c r="H492" s="25" t="s">
        <v>22</v>
      </c>
      <c r="I492" s="59" t="s">
        <v>27</v>
      </c>
      <c r="J492" s="25" t="s">
        <v>16</v>
      </c>
      <c r="K492" s="60">
        <v>0.93</v>
      </c>
      <c r="L492" s="60">
        <f t="shared" si="36"/>
        <v>0.99100800000000011</v>
      </c>
      <c r="M492" s="60">
        <f t="shared" si="37"/>
        <v>1.0429368192000001</v>
      </c>
      <c r="N492" s="41" t="s">
        <v>581</v>
      </c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</row>
    <row r="493" spans="1:45" s="40" customFormat="1" x14ac:dyDescent="0.3">
      <c r="A493" s="73">
        <v>6</v>
      </c>
      <c r="B493" s="69">
        <v>98102411</v>
      </c>
      <c r="C493" s="69" t="s">
        <v>130</v>
      </c>
      <c r="D493" s="69" t="s">
        <v>539</v>
      </c>
      <c r="E493" s="71" t="s">
        <v>131</v>
      </c>
      <c r="F493" s="71" t="s">
        <v>132</v>
      </c>
      <c r="G493" s="70">
        <v>45</v>
      </c>
      <c r="H493" s="71" t="s">
        <v>22</v>
      </c>
      <c r="I493" s="70" t="s">
        <v>27</v>
      </c>
      <c r="J493" s="71" t="s">
        <v>16</v>
      </c>
      <c r="K493" s="72">
        <v>1.21</v>
      </c>
      <c r="L493" s="60">
        <f t="shared" si="36"/>
        <v>1.2893760000000001</v>
      </c>
      <c r="M493" s="60">
        <f t="shared" si="37"/>
        <v>1.3569393024</v>
      </c>
      <c r="N493" s="41" t="s">
        <v>133</v>
      </c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</row>
    <row r="494" spans="1:45" s="40" customFormat="1" x14ac:dyDescent="0.3">
      <c r="A494" s="73">
        <v>6</v>
      </c>
      <c r="B494" s="69">
        <v>98102411</v>
      </c>
      <c r="C494" s="69" t="s">
        <v>130</v>
      </c>
      <c r="D494" s="69" t="s">
        <v>542</v>
      </c>
      <c r="E494" s="71" t="s">
        <v>170</v>
      </c>
      <c r="F494" s="71" t="s">
        <v>171</v>
      </c>
      <c r="G494" s="70">
        <v>45</v>
      </c>
      <c r="H494" s="71" t="s">
        <v>22</v>
      </c>
      <c r="I494" s="70" t="s">
        <v>27</v>
      </c>
      <c r="J494" s="71" t="s">
        <v>16</v>
      </c>
      <c r="K494" s="72">
        <v>0.93</v>
      </c>
      <c r="L494" s="60">
        <f t="shared" si="36"/>
        <v>0.99100800000000011</v>
      </c>
      <c r="M494" s="60">
        <f t="shared" si="37"/>
        <v>1.0429368192000001</v>
      </c>
      <c r="N494" s="41" t="s">
        <v>133</v>
      </c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</row>
    <row r="495" spans="1:45" s="40" customFormat="1" x14ac:dyDescent="0.3">
      <c r="A495" s="73">
        <v>6</v>
      </c>
      <c r="B495" s="69">
        <v>75750568</v>
      </c>
      <c r="C495" s="69" t="s">
        <v>125</v>
      </c>
      <c r="D495" s="69" t="s">
        <v>542</v>
      </c>
      <c r="E495" s="71" t="s">
        <v>170</v>
      </c>
      <c r="F495" s="71" t="s">
        <v>171</v>
      </c>
      <c r="G495" s="70">
        <v>45</v>
      </c>
      <c r="H495" s="71" t="s">
        <v>22</v>
      </c>
      <c r="I495" s="70" t="s">
        <v>27</v>
      </c>
      <c r="J495" s="71" t="s">
        <v>16</v>
      </c>
      <c r="K495" s="72">
        <v>0.93</v>
      </c>
      <c r="L495" s="60">
        <f t="shared" si="36"/>
        <v>0.99100800000000011</v>
      </c>
      <c r="M495" s="60">
        <f t="shared" si="37"/>
        <v>1.0429368192000001</v>
      </c>
      <c r="N495" s="41" t="s">
        <v>129</v>
      </c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</row>
    <row r="496" spans="1:45" s="41" customFormat="1" x14ac:dyDescent="0.3">
      <c r="A496" s="92">
        <v>6</v>
      </c>
      <c r="B496" s="80">
        <v>41784700</v>
      </c>
      <c r="C496" s="80" t="s">
        <v>490</v>
      </c>
      <c r="D496" s="80" t="s">
        <v>527</v>
      </c>
      <c r="E496" s="82" t="s">
        <v>144</v>
      </c>
      <c r="F496" s="82" t="s">
        <v>145</v>
      </c>
      <c r="G496" s="81">
        <v>41</v>
      </c>
      <c r="H496" s="82" t="s">
        <v>146</v>
      </c>
      <c r="I496" s="81" t="s">
        <v>23</v>
      </c>
      <c r="J496" s="82" t="s">
        <v>16</v>
      </c>
      <c r="K496" s="83">
        <v>67.150000000000006</v>
      </c>
      <c r="L496" s="60">
        <f t="shared" si="36"/>
        <v>71.55504000000002</v>
      </c>
      <c r="M496" s="60">
        <f t="shared" si="37"/>
        <v>75.304524096000023</v>
      </c>
      <c r="N496" s="41" t="s">
        <v>486</v>
      </c>
    </row>
    <row r="497" spans="1:45" s="41" customFormat="1" x14ac:dyDescent="0.3">
      <c r="A497" s="81">
        <v>6</v>
      </c>
      <c r="B497" s="80">
        <v>41784700</v>
      </c>
      <c r="C497" s="80" t="s">
        <v>490</v>
      </c>
      <c r="D497" s="80" t="s">
        <v>539</v>
      </c>
      <c r="E497" s="82" t="s">
        <v>131</v>
      </c>
      <c r="F497" s="82" t="s">
        <v>132</v>
      </c>
      <c r="G497" s="81">
        <v>45</v>
      </c>
      <c r="H497" s="82" t="s">
        <v>22</v>
      </c>
      <c r="I497" s="81" t="s">
        <v>27</v>
      </c>
      <c r="J497" s="82" t="s">
        <v>16</v>
      </c>
      <c r="K497" s="83">
        <v>1.21</v>
      </c>
      <c r="L497" s="60">
        <f t="shared" si="36"/>
        <v>1.2893760000000001</v>
      </c>
      <c r="M497" s="60">
        <f t="shared" si="37"/>
        <v>1.3569393024</v>
      </c>
      <c r="N497" s="41" t="s">
        <v>486</v>
      </c>
    </row>
    <row r="498" spans="1:45" s="41" customFormat="1" x14ac:dyDescent="0.3">
      <c r="A498" s="73">
        <v>6</v>
      </c>
      <c r="B498" s="69">
        <v>41784908</v>
      </c>
      <c r="C498" s="69" t="s">
        <v>487</v>
      </c>
      <c r="D498" s="69" t="s">
        <v>542</v>
      </c>
      <c r="E498" s="71" t="s">
        <v>170</v>
      </c>
      <c r="F498" s="71" t="s">
        <v>171</v>
      </c>
      <c r="G498" s="70">
        <v>45</v>
      </c>
      <c r="H498" s="71" t="s">
        <v>22</v>
      </c>
      <c r="I498" s="70" t="s">
        <v>27</v>
      </c>
      <c r="J498" s="71" t="s">
        <v>16</v>
      </c>
      <c r="K498" s="72">
        <v>0.93</v>
      </c>
      <c r="L498" s="60">
        <f t="shared" si="36"/>
        <v>0.99100800000000011</v>
      </c>
      <c r="M498" s="60">
        <f t="shared" si="37"/>
        <v>1.0429368192000001</v>
      </c>
      <c r="N498" s="41" t="s">
        <v>486</v>
      </c>
    </row>
    <row r="499" spans="1:45" s="41" customFormat="1" x14ac:dyDescent="0.3">
      <c r="A499" s="73">
        <v>6</v>
      </c>
      <c r="B499" s="69">
        <v>41784908</v>
      </c>
      <c r="C499" s="69" t="s">
        <v>487</v>
      </c>
      <c r="D499" s="69" t="s">
        <v>527</v>
      </c>
      <c r="E499" s="71" t="s">
        <v>144</v>
      </c>
      <c r="F499" s="71" t="s">
        <v>145</v>
      </c>
      <c r="G499" s="70">
        <v>41</v>
      </c>
      <c r="H499" s="71" t="s">
        <v>146</v>
      </c>
      <c r="I499" s="70" t="s">
        <v>23</v>
      </c>
      <c r="J499" s="71" t="s">
        <v>16</v>
      </c>
      <c r="K499" s="72">
        <v>67.150000000000006</v>
      </c>
      <c r="L499" s="60">
        <f t="shared" si="36"/>
        <v>71.55504000000002</v>
      </c>
      <c r="M499" s="60">
        <f t="shared" si="37"/>
        <v>75.304524096000023</v>
      </c>
      <c r="N499" s="41" t="s">
        <v>486</v>
      </c>
    </row>
    <row r="500" spans="1:45" s="41" customFormat="1" x14ac:dyDescent="0.3">
      <c r="A500" s="70">
        <v>6</v>
      </c>
      <c r="B500" s="69">
        <v>41784908</v>
      </c>
      <c r="C500" s="69" t="s">
        <v>487</v>
      </c>
      <c r="D500" s="69" t="s">
        <v>128</v>
      </c>
      <c r="E500" s="71" t="s">
        <v>126</v>
      </c>
      <c r="F500" s="71" t="s">
        <v>127</v>
      </c>
      <c r="G500" s="70">
        <v>40</v>
      </c>
      <c r="H500" s="71" t="s">
        <v>128</v>
      </c>
      <c r="I500" s="70" t="s">
        <v>27</v>
      </c>
      <c r="J500" s="71" t="s">
        <v>16</v>
      </c>
      <c r="K500" s="72">
        <v>0.89</v>
      </c>
      <c r="L500" s="60">
        <f t="shared" si="36"/>
        <v>0.94838400000000012</v>
      </c>
      <c r="M500" s="60">
        <f t="shared" si="37"/>
        <v>0.99807932160000012</v>
      </c>
      <c r="N500" s="41" t="s">
        <v>486</v>
      </c>
    </row>
    <row r="501" spans="1:45" s="41" customFormat="1" x14ac:dyDescent="0.3">
      <c r="A501" s="73">
        <v>6</v>
      </c>
      <c r="B501" s="69">
        <v>41784908</v>
      </c>
      <c r="C501" s="69" t="s">
        <v>487</v>
      </c>
      <c r="D501" s="69" t="s">
        <v>533</v>
      </c>
      <c r="E501" s="71" t="s">
        <v>140</v>
      </c>
      <c r="F501" s="71" t="s">
        <v>141</v>
      </c>
      <c r="G501" s="70">
        <v>44</v>
      </c>
      <c r="H501" s="71" t="s">
        <v>19</v>
      </c>
      <c r="I501" s="70" t="s">
        <v>15</v>
      </c>
      <c r="J501" s="71" t="s">
        <v>16</v>
      </c>
      <c r="K501" s="72">
        <v>119.756846</v>
      </c>
      <c r="L501" s="60">
        <f t="shared" si="36"/>
        <v>127.6128950976</v>
      </c>
      <c r="M501" s="60">
        <f t="shared" si="37"/>
        <v>134.29981080071425</v>
      </c>
      <c r="N501" s="41" t="s">
        <v>486</v>
      </c>
    </row>
    <row r="502" spans="1:45" s="40" customFormat="1" x14ac:dyDescent="0.3">
      <c r="A502" s="73">
        <v>6</v>
      </c>
      <c r="B502" s="69">
        <v>41784908</v>
      </c>
      <c r="C502" s="69" t="s">
        <v>487</v>
      </c>
      <c r="D502" s="69" t="s">
        <v>530</v>
      </c>
      <c r="E502" s="71" t="s">
        <v>142</v>
      </c>
      <c r="F502" s="71" t="s">
        <v>143</v>
      </c>
      <c r="G502" s="71">
        <v>44</v>
      </c>
      <c r="H502" s="71" t="s">
        <v>19</v>
      </c>
      <c r="I502" s="70" t="s">
        <v>15</v>
      </c>
      <c r="J502" s="71" t="s">
        <v>16</v>
      </c>
      <c r="K502" s="72">
        <v>117.51</v>
      </c>
      <c r="L502" s="60">
        <f t="shared" si="36"/>
        <v>125.21865600000002</v>
      </c>
      <c r="M502" s="60">
        <f t="shared" si="37"/>
        <v>131.78011357440002</v>
      </c>
      <c r="N502" s="41" t="s">
        <v>486</v>
      </c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</row>
    <row r="503" spans="1:45" s="41" customFormat="1" x14ac:dyDescent="0.3">
      <c r="A503" s="79">
        <v>6</v>
      </c>
      <c r="B503" s="58">
        <v>98104296</v>
      </c>
      <c r="C503" s="58" t="s">
        <v>385</v>
      </c>
      <c r="D503" s="58" t="s">
        <v>542</v>
      </c>
      <c r="E503" s="25" t="s">
        <v>170</v>
      </c>
      <c r="F503" s="25" t="s">
        <v>171</v>
      </c>
      <c r="G503" s="59">
        <v>45</v>
      </c>
      <c r="H503" s="25" t="s">
        <v>22</v>
      </c>
      <c r="I503" s="59" t="s">
        <v>27</v>
      </c>
      <c r="J503" s="25" t="s">
        <v>16</v>
      </c>
      <c r="K503" s="60">
        <v>0.93</v>
      </c>
      <c r="L503" s="60">
        <f t="shared" si="36"/>
        <v>0.99100800000000011</v>
      </c>
      <c r="M503" s="60">
        <f t="shared" si="37"/>
        <v>1.0429368192000001</v>
      </c>
      <c r="N503" s="41" t="s">
        <v>386</v>
      </c>
    </row>
    <row r="504" spans="1:45" s="40" customFormat="1" x14ac:dyDescent="0.3">
      <c r="A504" s="79">
        <v>6</v>
      </c>
      <c r="B504" s="58" t="s">
        <v>149</v>
      </c>
      <c r="C504" s="58" t="s">
        <v>150</v>
      </c>
      <c r="D504" s="58" t="s">
        <v>539</v>
      </c>
      <c r="E504" s="25" t="s">
        <v>131</v>
      </c>
      <c r="F504" s="25" t="s">
        <v>132</v>
      </c>
      <c r="G504" s="59">
        <v>45</v>
      </c>
      <c r="H504" s="25" t="s">
        <v>22</v>
      </c>
      <c r="I504" s="59" t="s">
        <v>27</v>
      </c>
      <c r="J504" s="25" t="s">
        <v>16</v>
      </c>
      <c r="K504" s="60">
        <v>1.21</v>
      </c>
      <c r="L504" s="60">
        <f t="shared" si="36"/>
        <v>1.2893760000000001</v>
      </c>
      <c r="M504" s="60">
        <f t="shared" si="37"/>
        <v>1.3569393024</v>
      </c>
      <c r="N504" s="41" t="s">
        <v>133</v>
      </c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</row>
    <row r="505" spans="1:45" s="40" customFormat="1" x14ac:dyDescent="0.3">
      <c r="A505" s="79">
        <v>6</v>
      </c>
      <c r="B505" s="58" t="s">
        <v>151</v>
      </c>
      <c r="C505" s="58" t="s">
        <v>152</v>
      </c>
      <c r="D505" s="58" t="s">
        <v>533</v>
      </c>
      <c r="E505" s="25" t="s">
        <v>140</v>
      </c>
      <c r="F505" s="25" t="s">
        <v>141</v>
      </c>
      <c r="G505" s="59">
        <v>44</v>
      </c>
      <c r="H505" s="25" t="s">
        <v>19</v>
      </c>
      <c r="I505" s="59" t="s">
        <v>15</v>
      </c>
      <c r="J505" s="25" t="s">
        <v>16</v>
      </c>
      <c r="K505" s="60">
        <v>119.756846</v>
      </c>
      <c r="L505" s="60">
        <f t="shared" si="36"/>
        <v>127.6128950976</v>
      </c>
      <c r="M505" s="60">
        <f t="shared" si="37"/>
        <v>134.29981080071425</v>
      </c>
      <c r="N505" s="41" t="s">
        <v>133</v>
      </c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</row>
    <row r="506" spans="1:45" s="41" customFormat="1" x14ac:dyDescent="0.3">
      <c r="A506" s="79">
        <v>6</v>
      </c>
      <c r="B506" s="58" t="s">
        <v>151</v>
      </c>
      <c r="C506" s="58" t="s">
        <v>152</v>
      </c>
      <c r="D506" s="58" t="s">
        <v>530</v>
      </c>
      <c r="E506" s="25" t="s">
        <v>142</v>
      </c>
      <c r="F506" s="25" t="s">
        <v>143</v>
      </c>
      <c r="G506" s="25">
        <v>44</v>
      </c>
      <c r="H506" s="25" t="s">
        <v>19</v>
      </c>
      <c r="I506" s="59" t="s">
        <v>15</v>
      </c>
      <c r="J506" s="25" t="s">
        <v>16</v>
      </c>
      <c r="K506" s="60">
        <v>117.51</v>
      </c>
      <c r="L506" s="60">
        <f t="shared" si="36"/>
        <v>125.21865600000002</v>
      </c>
      <c r="M506" s="60">
        <f t="shared" si="37"/>
        <v>131.78011357440002</v>
      </c>
      <c r="N506" s="41" t="s">
        <v>382</v>
      </c>
    </row>
    <row r="507" spans="1:45" s="40" customFormat="1" x14ac:dyDescent="0.3">
      <c r="A507" s="79">
        <v>6</v>
      </c>
      <c r="B507" s="58" t="s">
        <v>151</v>
      </c>
      <c r="C507" s="58" t="s">
        <v>152</v>
      </c>
      <c r="D507" s="58" t="s">
        <v>527</v>
      </c>
      <c r="E507" s="25" t="s">
        <v>144</v>
      </c>
      <c r="F507" s="25" t="s">
        <v>145</v>
      </c>
      <c r="G507" s="59">
        <v>41</v>
      </c>
      <c r="H507" s="25" t="s">
        <v>146</v>
      </c>
      <c r="I507" s="59" t="s">
        <v>23</v>
      </c>
      <c r="J507" s="25" t="s">
        <v>16</v>
      </c>
      <c r="K507" s="60">
        <v>67.150000000000006</v>
      </c>
      <c r="L507" s="60">
        <f t="shared" si="36"/>
        <v>71.55504000000002</v>
      </c>
      <c r="M507" s="60">
        <f t="shared" si="37"/>
        <v>75.304524096000023</v>
      </c>
      <c r="N507" s="41" t="s">
        <v>133</v>
      </c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</row>
    <row r="508" spans="1:45" s="40" customFormat="1" x14ac:dyDescent="0.3">
      <c r="A508" s="79">
        <v>6</v>
      </c>
      <c r="B508" s="206" t="s">
        <v>151</v>
      </c>
      <c r="C508" s="206" t="s">
        <v>152</v>
      </c>
      <c r="D508" s="58" t="s">
        <v>539</v>
      </c>
      <c r="E508" s="25" t="s">
        <v>131</v>
      </c>
      <c r="F508" s="25" t="s">
        <v>132</v>
      </c>
      <c r="G508" s="59">
        <v>45</v>
      </c>
      <c r="H508" s="25" t="s">
        <v>22</v>
      </c>
      <c r="I508" s="59" t="s">
        <v>27</v>
      </c>
      <c r="J508" s="25" t="s">
        <v>16</v>
      </c>
      <c r="K508" s="60">
        <v>1.21</v>
      </c>
      <c r="L508" s="60">
        <f t="shared" si="36"/>
        <v>1.2893760000000001</v>
      </c>
      <c r="M508" s="60">
        <f t="shared" si="37"/>
        <v>1.3569393024</v>
      </c>
      <c r="N508" s="41" t="s">
        <v>133</v>
      </c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</row>
    <row r="509" spans="1:45" s="40" customFormat="1" x14ac:dyDescent="0.3">
      <c r="A509" s="205">
        <v>6</v>
      </c>
      <c r="B509" s="58" t="s">
        <v>151</v>
      </c>
      <c r="C509" s="58" t="s">
        <v>152</v>
      </c>
      <c r="D509" s="208" t="s">
        <v>542</v>
      </c>
      <c r="E509" s="25" t="s">
        <v>170</v>
      </c>
      <c r="F509" s="25" t="s">
        <v>171</v>
      </c>
      <c r="G509" s="59">
        <v>45</v>
      </c>
      <c r="H509" s="25" t="s">
        <v>22</v>
      </c>
      <c r="I509" s="59" t="s">
        <v>27</v>
      </c>
      <c r="J509" s="25" t="s">
        <v>16</v>
      </c>
      <c r="K509" s="60">
        <v>0.93</v>
      </c>
      <c r="L509" s="60">
        <f t="shared" si="36"/>
        <v>0.99100800000000011</v>
      </c>
      <c r="M509" s="60">
        <f t="shared" si="37"/>
        <v>1.0429368192000001</v>
      </c>
      <c r="N509" s="41" t="s">
        <v>133</v>
      </c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</row>
    <row r="510" spans="1:45" s="41" customFormat="1" x14ac:dyDescent="0.3">
      <c r="A510" s="205">
        <v>6</v>
      </c>
      <c r="B510" s="58">
        <v>94062652</v>
      </c>
      <c r="C510" s="58" t="s">
        <v>305</v>
      </c>
      <c r="D510" s="58" t="s">
        <v>539</v>
      </c>
      <c r="E510" s="25" t="s">
        <v>131</v>
      </c>
      <c r="F510" s="25" t="s">
        <v>132</v>
      </c>
      <c r="G510" s="59">
        <v>45</v>
      </c>
      <c r="H510" s="25" t="s">
        <v>22</v>
      </c>
      <c r="I510" s="59" t="s">
        <v>27</v>
      </c>
      <c r="J510" s="25" t="s">
        <v>16</v>
      </c>
      <c r="K510" s="60">
        <v>1.21</v>
      </c>
      <c r="L510" s="60">
        <f t="shared" ref="L510:L541" si="38">+K510*1.0656</f>
        <v>1.2893760000000001</v>
      </c>
      <c r="M510" s="60">
        <f t="shared" si="37"/>
        <v>1.3569393024</v>
      </c>
      <c r="N510" s="41" t="s">
        <v>421</v>
      </c>
    </row>
    <row r="511" spans="1:45" s="41" customFormat="1" x14ac:dyDescent="0.3">
      <c r="A511" s="205">
        <v>6</v>
      </c>
      <c r="B511" s="58">
        <v>94062652</v>
      </c>
      <c r="C511" s="58" t="s">
        <v>305</v>
      </c>
      <c r="D511" s="58" t="s">
        <v>542</v>
      </c>
      <c r="E511" s="25" t="s">
        <v>170</v>
      </c>
      <c r="F511" s="25" t="s">
        <v>171</v>
      </c>
      <c r="G511" s="59">
        <v>45</v>
      </c>
      <c r="H511" s="25" t="s">
        <v>22</v>
      </c>
      <c r="I511" s="59" t="s">
        <v>27</v>
      </c>
      <c r="J511" s="25" t="s">
        <v>16</v>
      </c>
      <c r="K511" s="60">
        <v>0.93</v>
      </c>
      <c r="L511" s="60">
        <f t="shared" si="38"/>
        <v>0.99100800000000011</v>
      </c>
      <c r="M511" s="60">
        <f t="shared" si="37"/>
        <v>1.0429368192000001</v>
      </c>
      <c r="N511" s="41" t="s">
        <v>421</v>
      </c>
    </row>
    <row r="512" spans="1:45" s="57" customFormat="1" x14ac:dyDescent="0.3">
      <c r="A512" s="75">
        <v>6</v>
      </c>
      <c r="B512" s="207">
        <v>72727458</v>
      </c>
      <c r="C512" s="207" t="s">
        <v>134</v>
      </c>
      <c r="D512" s="207" t="s">
        <v>128</v>
      </c>
      <c r="E512" s="76" t="s">
        <v>126</v>
      </c>
      <c r="F512" s="76" t="s">
        <v>127</v>
      </c>
      <c r="G512" s="77">
        <v>40</v>
      </c>
      <c r="H512" s="76" t="s">
        <v>128</v>
      </c>
      <c r="I512" s="77" t="s">
        <v>27</v>
      </c>
      <c r="J512" s="76" t="s">
        <v>16</v>
      </c>
      <c r="K512" s="78">
        <v>0.89</v>
      </c>
      <c r="L512" s="60">
        <f t="shared" si="38"/>
        <v>0.94838400000000012</v>
      </c>
      <c r="M512" s="60">
        <f t="shared" si="37"/>
        <v>0.99807932160000012</v>
      </c>
      <c r="N512" s="41" t="s">
        <v>135</v>
      </c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</row>
    <row r="513" spans="1:45" s="57" customFormat="1" x14ac:dyDescent="0.3">
      <c r="A513" s="75">
        <v>6</v>
      </c>
      <c r="B513" s="74">
        <v>72727458</v>
      </c>
      <c r="C513" s="74" t="s">
        <v>134</v>
      </c>
      <c r="D513" s="74" t="s">
        <v>542</v>
      </c>
      <c r="E513" s="76" t="s">
        <v>170</v>
      </c>
      <c r="F513" s="76" t="s">
        <v>171</v>
      </c>
      <c r="G513" s="77">
        <v>45</v>
      </c>
      <c r="H513" s="76" t="s">
        <v>22</v>
      </c>
      <c r="I513" s="77" t="s">
        <v>27</v>
      </c>
      <c r="J513" s="76" t="s">
        <v>16</v>
      </c>
      <c r="K513" s="78">
        <v>0.93</v>
      </c>
      <c r="L513" s="60">
        <f t="shared" si="38"/>
        <v>0.99100800000000011</v>
      </c>
      <c r="M513" s="60">
        <f t="shared" si="37"/>
        <v>1.0429368192000001</v>
      </c>
      <c r="N513" s="41" t="s">
        <v>135</v>
      </c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</row>
    <row r="514" spans="1:45" s="40" customFormat="1" x14ac:dyDescent="0.3">
      <c r="A514" s="85">
        <v>6</v>
      </c>
      <c r="B514" s="84" t="s">
        <v>157</v>
      </c>
      <c r="C514" s="84" t="s">
        <v>158</v>
      </c>
      <c r="D514" s="84" t="s">
        <v>533</v>
      </c>
      <c r="E514" s="86" t="s">
        <v>140</v>
      </c>
      <c r="F514" s="86" t="s">
        <v>141</v>
      </c>
      <c r="G514" s="87">
        <v>44</v>
      </c>
      <c r="H514" s="86" t="s">
        <v>19</v>
      </c>
      <c r="I514" s="87" t="s">
        <v>15</v>
      </c>
      <c r="J514" s="86" t="s">
        <v>16</v>
      </c>
      <c r="K514" s="88">
        <v>119.756846</v>
      </c>
      <c r="L514" s="60">
        <f t="shared" si="38"/>
        <v>127.6128950976</v>
      </c>
      <c r="M514" s="60">
        <f t="shared" si="37"/>
        <v>134.29981080071425</v>
      </c>
      <c r="N514" s="41" t="s">
        <v>133</v>
      </c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</row>
    <row r="515" spans="1:45" s="40" customFormat="1" x14ac:dyDescent="0.3">
      <c r="A515" s="85">
        <v>6</v>
      </c>
      <c r="B515" s="84" t="s">
        <v>157</v>
      </c>
      <c r="C515" s="84" t="s">
        <v>158</v>
      </c>
      <c r="D515" s="84" t="s">
        <v>530</v>
      </c>
      <c r="E515" s="86" t="s">
        <v>142</v>
      </c>
      <c r="F515" s="86" t="s">
        <v>143</v>
      </c>
      <c r="G515" s="86">
        <v>44</v>
      </c>
      <c r="H515" s="86" t="s">
        <v>19</v>
      </c>
      <c r="I515" s="87" t="s">
        <v>15</v>
      </c>
      <c r="J515" s="86" t="s">
        <v>16</v>
      </c>
      <c r="K515" s="88">
        <v>117.51</v>
      </c>
      <c r="L515" s="60">
        <f t="shared" si="38"/>
        <v>125.21865600000002</v>
      </c>
      <c r="M515" s="60">
        <f t="shared" si="37"/>
        <v>131.78011357440002</v>
      </c>
      <c r="N515" s="41" t="s">
        <v>133</v>
      </c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</row>
    <row r="516" spans="1:45" s="40" customFormat="1" x14ac:dyDescent="0.3">
      <c r="A516" s="85">
        <v>6</v>
      </c>
      <c r="B516" s="84" t="s">
        <v>157</v>
      </c>
      <c r="C516" s="84" t="s">
        <v>158</v>
      </c>
      <c r="D516" s="84" t="s">
        <v>542</v>
      </c>
      <c r="E516" s="86" t="s">
        <v>170</v>
      </c>
      <c r="F516" s="86" t="s">
        <v>171</v>
      </c>
      <c r="G516" s="87">
        <v>45</v>
      </c>
      <c r="H516" s="86" t="s">
        <v>22</v>
      </c>
      <c r="I516" s="87" t="s">
        <v>27</v>
      </c>
      <c r="J516" s="86" t="s">
        <v>16</v>
      </c>
      <c r="K516" s="88">
        <v>0.93</v>
      </c>
      <c r="L516" s="60">
        <f t="shared" si="38"/>
        <v>0.99100800000000011</v>
      </c>
      <c r="M516" s="60">
        <f t="shared" si="37"/>
        <v>1.0429368192000001</v>
      </c>
      <c r="N516" s="41" t="s">
        <v>133</v>
      </c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</row>
    <row r="517" spans="1:45" s="40" customFormat="1" x14ac:dyDescent="0.3">
      <c r="A517" s="59">
        <v>6</v>
      </c>
      <c r="B517" s="58" t="s">
        <v>47</v>
      </c>
      <c r="C517" s="58" t="s">
        <v>48</v>
      </c>
      <c r="D517" s="58" t="s">
        <v>128</v>
      </c>
      <c r="E517" s="25" t="s">
        <v>126</v>
      </c>
      <c r="F517" s="25" t="s">
        <v>127</v>
      </c>
      <c r="G517" s="59">
        <v>40</v>
      </c>
      <c r="H517" s="25" t="s">
        <v>128</v>
      </c>
      <c r="I517" s="59" t="s">
        <v>27</v>
      </c>
      <c r="J517" s="25" t="s">
        <v>16</v>
      </c>
      <c r="K517" s="60">
        <v>0.89</v>
      </c>
      <c r="L517" s="60">
        <f t="shared" si="38"/>
        <v>0.94838400000000012</v>
      </c>
      <c r="M517" s="60">
        <f t="shared" si="37"/>
        <v>0.99807932160000012</v>
      </c>
      <c r="N517" s="41" t="s">
        <v>133</v>
      </c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</row>
    <row r="518" spans="1:45" s="40" customFormat="1" x14ac:dyDescent="0.3">
      <c r="A518" s="79">
        <v>6</v>
      </c>
      <c r="B518" s="58" t="s">
        <v>47</v>
      </c>
      <c r="C518" s="58" t="s">
        <v>48</v>
      </c>
      <c r="D518" s="58" t="s">
        <v>533</v>
      </c>
      <c r="E518" s="25" t="s">
        <v>140</v>
      </c>
      <c r="F518" s="25" t="s">
        <v>141</v>
      </c>
      <c r="G518" s="59">
        <v>44</v>
      </c>
      <c r="H518" s="25" t="s">
        <v>19</v>
      </c>
      <c r="I518" s="59" t="s">
        <v>15</v>
      </c>
      <c r="J518" s="25" t="s">
        <v>16</v>
      </c>
      <c r="K518" s="60">
        <v>119.756846</v>
      </c>
      <c r="L518" s="60">
        <f t="shared" si="38"/>
        <v>127.6128950976</v>
      </c>
      <c r="M518" s="60">
        <f t="shared" si="37"/>
        <v>134.29981080071425</v>
      </c>
      <c r="N518" s="41" t="s">
        <v>133</v>
      </c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</row>
    <row r="519" spans="1:45" s="40" customFormat="1" x14ac:dyDescent="0.3">
      <c r="A519" s="79">
        <v>6</v>
      </c>
      <c r="B519" s="58" t="s">
        <v>47</v>
      </c>
      <c r="C519" s="58" t="s">
        <v>48</v>
      </c>
      <c r="D519" s="58" t="s">
        <v>527</v>
      </c>
      <c r="E519" s="25" t="s">
        <v>144</v>
      </c>
      <c r="F519" s="25" t="s">
        <v>145</v>
      </c>
      <c r="G519" s="59">
        <v>41</v>
      </c>
      <c r="H519" s="25" t="s">
        <v>146</v>
      </c>
      <c r="I519" s="59" t="s">
        <v>23</v>
      </c>
      <c r="J519" s="25" t="s">
        <v>16</v>
      </c>
      <c r="K519" s="60">
        <v>67.150000000000006</v>
      </c>
      <c r="L519" s="60">
        <f t="shared" si="38"/>
        <v>71.55504000000002</v>
      </c>
      <c r="M519" s="60">
        <f t="shared" si="37"/>
        <v>75.304524096000023</v>
      </c>
      <c r="N519" s="41" t="s">
        <v>133</v>
      </c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</row>
    <row r="520" spans="1:45" s="40" customFormat="1" x14ac:dyDescent="0.3">
      <c r="A520" s="79">
        <v>6</v>
      </c>
      <c r="B520" s="58" t="s">
        <v>47</v>
      </c>
      <c r="C520" s="58" t="s">
        <v>48</v>
      </c>
      <c r="D520" s="58" t="s">
        <v>539</v>
      </c>
      <c r="E520" s="25" t="s">
        <v>131</v>
      </c>
      <c r="F520" s="25" t="s">
        <v>132</v>
      </c>
      <c r="G520" s="59">
        <v>45</v>
      </c>
      <c r="H520" s="25" t="s">
        <v>22</v>
      </c>
      <c r="I520" s="59" t="s">
        <v>27</v>
      </c>
      <c r="J520" s="25" t="s">
        <v>16</v>
      </c>
      <c r="K520" s="60">
        <v>1.21</v>
      </c>
      <c r="L520" s="60">
        <f t="shared" si="38"/>
        <v>1.2893760000000001</v>
      </c>
      <c r="M520" s="60">
        <f t="shared" si="37"/>
        <v>1.3569393024</v>
      </c>
      <c r="N520" s="41" t="s">
        <v>133</v>
      </c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</row>
    <row r="521" spans="1:45" s="40" customFormat="1" x14ac:dyDescent="0.3">
      <c r="A521" s="79">
        <v>6</v>
      </c>
      <c r="B521" s="58" t="s">
        <v>47</v>
      </c>
      <c r="C521" s="58" t="s">
        <v>48</v>
      </c>
      <c r="D521" s="58" t="s">
        <v>542</v>
      </c>
      <c r="E521" s="25" t="s">
        <v>170</v>
      </c>
      <c r="F521" s="25" t="s">
        <v>171</v>
      </c>
      <c r="G521" s="59">
        <v>45</v>
      </c>
      <c r="H521" s="25" t="s">
        <v>22</v>
      </c>
      <c r="I521" s="59" t="s">
        <v>27</v>
      </c>
      <c r="J521" s="25" t="s">
        <v>16</v>
      </c>
      <c r="K521" s="60">
        <v>0.93</v>
      </c>
      <c r="L521" s="60">
        <f t="shared" si="38"/>
        <v>0.99100800000000011</v>
      </c>
      <c r="M521" s="60">
        <f t="shared" si="37"/>
        <v>1.0429368192000001</v>
      </c>
      <c r="N521" s="41" t="s">
        <v>133</v>
      </c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</row>
    <row r="522" spans="1:45" s="41" customFormat="1" x14ac:dyDescent="0.3">
      <c r="A522" s="116">
        <v>6</v>
      </c>
      <c r="B522" s="116">
        <v>41784706</v>
      </c>
      <c r="C522" s="116" t="s">
        <v>643</v>
      </c>
      <c r="D522" s="116" t="s">
        <v>533</v>
      </c>
      <c r="E522" s="114" t="s">
        <v>140</v>
      </c>
      <c r="F522" s="114" t="s">
        <v>141</v>
      </c>
      <c r="G522" s="113">
        <v>44</v>
      </c>
      <c r="H522" s="114" t="s">
        <v>19</v>
      </c>
      <c r="I522" s="113" t="s">
        <v>15</v>
      </c>
      <c r="J522" s="114" t="s">
        <v>16</v>
      </c>
      <c r="K522" s="115">
        <v>119.756846</v>
      </c>
      <c r="L522" s="60">
        <f t="shared" si="38"/>
        <v>127.6128950976</v>
      </c>
      <c r="M522" s="60">
        <f t="shared" si="37"/>
        <v>134.29981080071425</v>
      </c>
      <c r="N522" s="209" t="s">
        <v>647</v>
      </c>
    </row>
    <row r="523" spans="1:45" s="40" customFormat="1" x14ac:dyDescent="0.3">
      <c r="A523" s="116">
        <v>6</v>
      </c>
      <c r="B523" s="116">
        <v>41784706</v>
      </c>
      <c r="C523" s="116" t="s">
        <v>643</v>
      </c>
      <c r="D523" s="116" t="s">
        <v>530</v>
      </c>
      <c r="E523" s="114" t="s">
        <v>142</v>
      </c>
      <c r="F523" s="114" t="s">
        <v>143</v>
      </c>
      <c r="G523" s="114">
        <v>44</v>
      </c>
      <c r="H523" s="114" t="s">
        <v>19</v>
      </c>
      <c r="I523" s="113" t="s">
        <v>15</v>
      </c>
      <c r="J523" s="114" t="s">
        <v>16</v>
      </c>
      <c r="K523" s="115">
        <v>117.51</v>
      </c>
      <c r="L523" s="60">
        <f t="shared" si="38"/>
        <v>125.21865600000002</v>
      </c>
      <c r="M523" s="60">
        <f t="shared" si="37"/>
        <v>131.78011357440002</v>
      </c>
      <c r="N523" s="209" t="s">
        <v>647</v>
      </c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</row>
    <row r="524" spans="1:45" s="40" customFormat="1" x14ac:dyDescent="0.3">
      <c r="A524" s="116">
        <v>6</v>
      </c>
      <c r="B524" s="116">
        <v>41784706</v>
      </c>
      <c r="C524" s="116" t="s">
        <v>643</v>
      </c>
      <c r="D524" s="116" t="s">
        <v>527</v>
      </c>
      <c r="E524" s="114" t="s">
        <v>144</v>
      </c>
      <c r="F524" s="114" t="s">
        <v>145</v>
      </c>
      <c r="G524" s="113">
        <v>41</v>
      </c>
      <c r="H524" s="114" t="s">
        <v>146</v>
      </c>
      <c r="I524" s="113" t="s">
        <v>23</v>
      </c>
      <c r="J524" s="114" t="s">
        <v>16</v>
      </c>
      <c r="K524" s="115">
        <v>67.150000000000006</v>
      </c>
      <c r="L524" s="60">
        <f t="shared" si="38"/>
        <v>71.55504000000002</v>
      </c>
      <c r="M524" s="60">
        <f t="shared" si="37"/>
        <v>75.304524096000023</v>
      </c>
      <c r="N524" s="209" t="s">
        <v>647</v>
      </c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</row>
    <row r="525" spans="1:45" s="40" customFormat="1" x14ac:dyDescent="0.3">
      <c r="A525" s="116">
        <v>6</v>
      </c>
      <c r="B525" s="116">
        <v>41784706</v>
      </c>
      <c r="C525" s="116" t="s">
        <v>643</v>
      </c>
      <c r="D525" s="116" t="s">
        <v>539</v>
      </c>
      <c r="E525" s="114" t="s">
        <v>131</v>
      </c>
      <c r="F525" s="114" t="s">
        <v>132</v>
      </c>
      <c r="G525" s="113">
        <v>45</v>
      </c>
      <c r="H525" s="114" t="s">
        <v>22</v>
      </c>
      <c r="I525" s="113" t="s">
        <v>27</v>
      </c>
      <c r="J525" s="114" t="s">
        <v>16</v>
      </c>
      <c r="K525" s="115">
        <v>1.21</v>
      </c>
      <c r="L525" s="60">
        <f t="shared" si="38"/>
        <v>1.2893760000000001</v>
      </c>
      <c r="M525" s="60">
        <f t="shared" si="37"/>
        <v>1.3569393024</v>
      </c>
      <c r="N525" s="209" t="s">
        <v>647</v>
      </c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</row>
    <row r="526" spans="1:45" s="40" customFormat="1" x14ac:dyDescent="0.3">
      <c r="A526" s="116">
        <v>6</v>
      </c>
      <c r="B526" s="116">
        <v>41784706</v>
      </c>
      <c r="C526" s="116" t="s">
        <v>643</v>
      </c>
      <c r="D526" s="116" t="s">
        <v>542</v>
      </c>
      <c r="E526" s="114" t="s">
        <v>170</v>
      </c>
      <c r="F526" s="114" t="s">
        <v>171</v>
      </c>
      <c r="G526" s="113">
        <v>45</v>
      </c>
      <c r="H526" s="114" t="s">
        <v>22</v>
      </c>
      <c r="I526" s="113" t="s">
        <v>27</v>
      </c>
      <c r="J526" s="114" t="s">
        <v>16</v>
      </c>
      <c r="K526" s="115">
        <v>0.93</v>
      </c>
      <c r="L526" s="60">
        <f t="shared" si="38"/>
        <v>0.99100800000000011</v>
      </c>
      <c r="M526" s="60">
        <f t="shared" si="37"/>
        <v>1.0429368192000001</v>
      </c>
      <c r="N526" s="209" t="s">
        <v>647</v>
      </c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</row>
    <row r="527" spans="1:45" s="40" customFormat="1" x14ac:dyDescent="0.3">
      <c r="A527" s="79">
        <v>6</v>
      </c>
      <c r="B527" s="90">
        <v>94059864</v>
      </c>
      <c r="C527" s="91" t="s">
        <v>165</v>
      </c>
      <c r="D527" s="90" t="s">
        <v>539</v>
      </c>
      <c r="E527" s="25" t="s">
        <v>131</v>
      </c>
      <c r="F527" s="25" t="s">
        <v>132</v>
      </c>
      <c r="G527" s="59">
        <v>45</v>
      </c>
      <c r="H527" s="25" t="s">
        <v>22</v>
      </c>
      <c r="I527" s="59" t="s">
        <v>27</v>
      </c>
      <c r="J527" s="25" t="s">
        <v>16</v>
      </c>
      <c r="K527" s="60">
        <v>1.21</v>
      </c>
      <c r="L527" s="60">
        <f t="shared" si="38"/>
        <v>1.2893760000000001</v>
      </c>
      <c r="M527" s="60">
        <f t="shared" si="37"/>
        <v>1.3569393024</v>
      </c>
      <c r="N527" s="41" t="s">
        <v>133</v>
      </c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</row>
    <row r="528" spans="1:45" s="40" customFormat="1" x14ac:dyDescent="0.3">
      <c r="A528" s="79">
        <v>6</v>
      </c>
      <c r="B528" s="90">
        <v>94059864</v>
      </c>
      <c r="C528" s="91" t="s">
        <v>165</v>
      </c>
      <c r="D528" s="90" t="s">
        <v>542</v>
      </c>
      <c r="E528" s="25" t="s">
        <v>170</v>
      </c>
      <c r="F528" s="25" t="s">
        <v>171</v>
      </c>
      <c r="G528" s="59">
        <v>45</v>
      </c>
      <c r="H528" s="25" t="s">
        <v>22</v>
      </c>
      <c r="I528" s="59" t="s">
        <v>27</v>
      </c>
      <c r="J528" s="25" t="s">
        <v>16</v>
      </c>
      <c r="K528" s="60">
        <v>0.93</v>
      </c>
      <c r="L528" s="60">
        <f t="shared" si="38"/>
        <v>0.99100800000000011</v>
      </c>
      <c r="M528" s="60">
        <f t="shared" si="37"/>
        <v>1.0429368192000001</v>
      </c>
      <c r="N528" s="41" t="s">
        <v>133</v>
      </c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</row>
    <row r="529" spans="1:45" s="40" customFormat="1" x14ac:dyDescent="0.3">
      <c r="A529" s="59">
        <v>6</v>
      </c>
      <c r="B529" s="58" t="s">
        <v>136</v>
      </c>
      <c r="C529" s="58" t="s">
        <v>137</v>
      </c>
      <c r="D529" s="58" t="s">
        <v>128</v>
      </c>
      <c r="E529" s="25" t="s">
        <v>126</v>
      </c>
      <c r="F529" s="25" t="s">
        <v>127</v>
      </c>
      <c r="G529" s="59">
        <v>40</v>
      </c>
      <c r="H529" s="25" t="s">
        <v>128</v>
      </c>
      <c r="I529" s="59" t="s">
        <v>27</v>
      </c>
      <c r="J529" s="25" t="s">
        <v>16</v>
      </c>
      <c r="K529" s="60">
        <v>0.89</v>
      </c>
      <c r="L529" s="60">
        <f t="shared" si="38"/>
        <v>0.94838400000000012</v>
      </c>
      <c r="M529" s="60">
        <f t="shared" si="37"/>
        <v>0.99807932160000012</v>
      </c>
      <c r="N529" s="41" t="s">
        <v>133</v>
      </c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</row>
    <row r="530" spans="1:45" s="40" customFormat="1" x14ac:dyDescent="0.3">
      <c r="A530" s="79">
        <v>6</v>
      </c>
      <c r="B530" s="58" t="s">
        <v>136</v>
      </c>
      <c r="C530" s="58" t="s">
        <v>137</v>
      </c>
      <c r="D530" s="58" t="s">
        <v>527</v>
      </c>
      <c r="E530" s="25" t="s">
        <v>144</v>
      </c>
      <c r="F530" s="25" t="s">
        <v>145</v>
      </c>
      <c r="G530" s="59">
        <v>41</v>
      </c>
      <c r="H530" s="25" t="s">
        <v>146</v>
      </c>
      <c r="I530" s="59" t="s">
        <v>23</v>
      </c>
      <c r="J530" s="25" t="s">
        <v>16</v>
      </c>
      <c r="K530" s="60">
        <v>67.150000000000006</v>
      </c>
      <c r="L530" s="60">
        <f t="shared" si="38"/>
        <v>71.55504000000002</v>
      </c>
      <c r="M530" s="60">
        <f t="shared" si="37"/>
        <v>75.304524096000023</v>
      </c>
      <c r="N530" s="41" t="s">
        <v>133</v>
      </c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</row>
    <row r="531" spans="1:45" s="40" customFormat="1" x14ac:dyDescent="0.3">
      <c r="A531" s="79">
        <v>6</v>
      </c>
      <c r="B531" s="58" t="s">
        <v>136</v>
      </c>
      <c r="C531" s="58" t="s">
        <v>137</v>
      </c>
      <c r="D531" s="58" t="s">
        <v>542</v>
      </c>
      <c r="E531" s="25" t="s">
        <v>170</v>
      </c>
      <c r="F531" s="25" t="s">
        <v>171</v>
      </c>
      <c r="G531" s="59">
        <v>45</v>
      </c>
      <c r="H531" s="25" t="s">
        <v>22</v>
      </c>
      <c r="I531" s="59" t="s">
        <v>27</v>
      </c>
      <c r="J531" s="25" t="s">
        <v>16</v>
      </c>
      <c r="K531" s="60">
        <v>0.93</v>
      </c>
      <c r="L531" s="60">
        <f t="shared" si="38"/>
        <v>0.99100800000000011</v>
      </c>
      <c r="M531" s="60">
        <f t="shared" si="37"/>
        <v>1.0429368192000001</v>
      </c>
      <c r="N531" s="41" t="s">
        <v>133</v>
      </c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</row>
    <row r="532" spans="1:45" s="40" customFormat="1" x14ac:dyDescent="0.3">
      <c r="A532" s="79">
        <v>6</v>
      </c>
      <c r="B532" s="58">
        <v>73736755</v>
      </c>
      <c r="C532" s="58" t="s">
        <v>172</v>
      </c>
      <c r="D532" s="58" t="s">
        <v>527</v>
      </c>
      <c r="E532" s="25" t="s">
        <v>144</v>
      </c>
      <c r="F532" s="25" t="s">
        <v>145</v>
      </c>
      <c r="G532" s="59">
        <v>41</v>
      </c>
      <c r="H532" s="25" t="s">
        <v>146</v>
      </c>
      <c r="I532" s="59" t="s">
        <v>23</v>
      </c>
      <c r="J532" s="25" t="s">
        <v>16</v>
      </c>
      <c r="K532" s="60">
        <v>67.150000000000006</v>
      </c>
      <c r="L532" s="60">
        <f t="shared" si="38"/>
        <v>71.55504000000002</v>
      </c>
      <c r="M532" s="60">
        <f t="shared" si="37"/>
        <v>75.304524096000023</v>
      </c>
      <c r="N532" s="41" t="s">
        <v>135</v>
      </c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</row>
    <row r="533" spans="1:45" s="40" customFormat="1" x14ac:dyDescent="0.3">
      <c r="A533" s="79">
        <v>6</v>
      </c>
      <c r="B533" s="58">
        <v>73736755</v>
      </c>
      <c r="C533" s="58" t="s">
        <v>172</v>
      </c>
      <c r="D533" s="58" t="s">
        <v>542</v>
      </c>
      <c r="E533" s="25" t="s">
        <v>170</v>
      </c>
      <c r="F533" s="25" t="s">
        <v>171</v>
      </c>
      <c r="G533" s="59">
        <v>45</v>
      </c>
      <c r="H533" s="25" t="s">
        <v>22</v>
      </c>
      <c r="I533" s="59" t="s">
        <v>27</v>
      </c>
      <c r="J533" s="25" t="s">
        <v>16</v>
      </c>
      <c r="K533" s="60">
        <v>0.93</v>
      </c>
      <c r="L533" s="60">
        <f t="shared" si="38"/>
        <v>0.99100800000000011</v>
      </c>
      <c r="M533" s="60">
        <f t="shared" si="37"/>
        <v>1.0429368192000001</v>
      </c>
      <c r="N533" s="41" t="s">
        <v>135</v>
      </c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</row>
    <row r="534" spans="1:45" s="40" customFormat="1" x14ac:dyDescent="0.3">
      <c r="A534" s="75">
        <v>6</v>
      </c>
      <c r="B534" s="74">
        <v>73736977</v>
      </c>
      <c r="C534" s="74" t="s">
        <v>175</v>
      </c>
      <c r="D534" s="74" t="s">
        <v>542</v>
      </c>
      <c r="E534" s="76" t="s">
        <v>170</v>
      </c>
      <c r="F534" s="76" t="s">
        <v>171</v>
      </c>
      <c r="G534" s="77">
        <v>45</v>
      </c>
      <c r="H534" s="76" t="s">
        <v>22</v>
      </c>
      <c r="I534" s="77" t="s">
        <v>27</v>
      </c>
      <c r="J534" s="76" t="s">
        <v>16</v>
      </c>
      <c r="K534" s="78">
        <v>0.93</v>
      </c>
      <c r="L534" s="60">
        <f t="shared" si="38"/>
        <v>0.99100800000000011</v>
      </c>
      <c r="M534" s="60">
        <f t="shared" si="37"/>
        <v>1.0429368192000001</v>
      </c>
      <c r="N534" s="41" t="s">
        <v>167</v>
      </c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</row>
    <row r="535" spans="1:45" s="40" customFormat="1" x14ac:dyDescent="0.3">
      <c r="A535" s="81">
        <v>6</v>
      </c>
      <c r="B535" s="80" t="s">
        <v>147</v>
      </c>
      <c r="C535" s="80" t="s">
        <v>148</v>
      </c>
      <c r="D535" s="80" t="s">
        <v>128</v>
      </c>
      <c r="E535" s="82" t="s">
        <v>126</v>
      </c>
      <c r="F535" s="82" t="s">
        <v>127</v>
      </c>
      <c r="G535" s="81">
        <v>40</v>
      </c>
      <c r="H535" s="82" t="s">
        <v>128</v>
      </c>
      <c r="I535" s="81" t="s">
        <v>27</v>
      </c>
      <c r="J535" s="82" t="s">
        <v>16</v>
      </c>
      <c r="K535" s="83">
        <v>0.89</v>
      </c>
      <c r="L535" s="60">
        <f t="shared" si="38"/>
        <v>0.94838400000000012</v>
      </c>
      <c r="M535" s="60">
        <f t="shared" si="37"/>
        <v>0.99807932160000012</v>
      </c>
      <c r="N535" s="41" t="s">
        <v>133</v>
      </c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</row>
    <row r="536" spans="1:45" s="40" customFormat="1" x14ac:dyDescent="0.3">
      <c r="A536" s="92">
        <v>6</v>
      </c>
      <c r="B536" s="80" t="s">
        <v>147</v>
      </c>
      <c r="C536" s="80" t="s">
        <v>148</v>
      </c>
      <c r="D536" s="80" t="s">
        <v>533</v>
      </c>
      <c r="E536" s="82" t="s">
        <v>140</v>
      </c>
      <c r="F536" s="82" t="s">
        <v>141</v>
      </c>
      <c r="G536" s="81">
        <v>44</v>
      </c>
      <c r="H536" s="82" t="s">
        <v>19</v>
      </c>
      <c r="I536" s="81" t="s">
        <v>15</v>
      </c>
      <c r="J536" s="82" t="s">
        <v>16</v>
      </c>
      <c r="K536" s="83">
        <v>119.756846</v>
      </c>
      <c r="L536" s="60">
        <f t="shared" si="38"/>
        <v>127.6128950976</v>
      </c>
      <c r="M536" s="60">
        <f t="shared" si="37"/>
        <v>134.29981080071425</v>
      </c>
      <c r="N536" s="41" t="s">
        <v>133</v>
      </c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</row>
    <row r="537" spans="1:45" s="40" customFormat="1" x14ac:dyDescent="0.3">
      <c r="A537" s="92">
        <v>6</v>
      </c>
      <c r="B537" s="80" t="s">
        <v>147</v>
      </c>
      <c r="C537" s="80" t="s">
        <v>148</v>
      </c>
      <c r="D537" s="80" t="s">
        <v>527</v>
      </c>
      <c r="E537" s="82" t="s">
        <v>144</v>
      </c>
      <c r="F537" s="82" t="s">
        <v>145</v>
      </c>
      <c r="G537" s="81">
        <v>41</v>
      </c>
      <c r="H537" s="82" t="s">
        <v>146</v>
      </c>
      <c r="I537" s="81" t="s">
        <v>23</v>
      </c>
      <c r="J537" s="82" t="s">
        <v>16</v>
      </c>
      <c r="K537" s="83">
        <v>67.150000000000006</v>
      </c>
      <c r="L537" s="60">
        <f t="shared" si="38"/>
        <v>71.55504000000002</v>
      </c>
      <c r="M537" s="60">
        <f t="shared" si="37"/>
        <v>75.304524096000023</v>
      </c>
      <c r="N537" s="41" t="s">
        <v>133</v>
      </c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</row>
    <row r="538" spans="1:45" s="40" customFormat="1" x14ac:dyDescent="0.3">
      <c r="A538" s="92">
        <v>6</v>
      </c>
      <c r="B538" s="80" t="s">
        <v>147</v>
      </c>
      <c r="C538" s="80" t="s">
        <v>148</v>
      </c>
      <c r="D538" s="80" t="s">
        <v>542</v>
      </c>
      <c r="E538" s="82" t="s">
        <v>170</v>
      </c>
      <c r="F538" s="82" t="s">
        <v>171</v>
      </c>
      <c r="G538" s="81">
        <v>45</v>
      </c>
      <c r="H538" s="82" t="s">
        <v>22</v>
      </c>
      <c r="I538" s="81" t="s">
        <v>27</v>
      </c>
      <c r="J538" s="82" t="s">
        <v>16</v>
      </c>
      <c r="K538" s="83">
        <v>0.93</v>
      </c>
      <c r="L538" s="60">
        <f t="shared" si="38"/>
        <v>0.99100800000000011</v>
      </c>
      <c r="M538" s="60">
        <f t="shared" si="37"/>
        <v>1.0429368192000001</v>
      </c>
      <c r="N538" s="41" t="s">
        <v>133</v>
      </c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</row>
    <row r="539" spans="1:45" s="40" customFormat="1" x14ac:dyDescent="0.3">
      <c r="A539" s="59">
        <v>6</v>
      </c>
      <c r="B539" s="58">
        <v>73732647</v>
      </c>
      <c r="C539" s="58" t="s">
        <v>154</v>
      </c>
      <c r="D539" s="58" t="s">
        <v>128</v>
      </c>
      <c r="E539" s="25" t="s">
        <v>126</v>
      </c>
      <c r="F539" s="25" t="s">
        <v>127</v>
      </c>
      <c r="G539" s="59">
        <v>40</v>
      </c>
      <c r="H539" s="25" t="s">
        <v>128</v>
      </c>
      <c r="I539" s="59" t="s">
        <v>27</v>
      </c>
      <c r="J539" s="25" t="s">
        <v>16</v>
      </c>
      <c r="K539" s="60">
        <v>0.89</v>
      </c>
      <c r="L539" s="60">
        <f t="shared" si="38"/>
        <v>0.94838400000000012</v>
      </c>
      <c r="M539" s="60">
        <f t="shared" si="37"/>
        <v>0.99807932160000012</v>
      </c>
      <c r="N539" s="41" t="s">
        <v>135</v>
      </c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</row>
    <row r="540" spans="1:45" s="40" customFormat="1" x14ac:dyDescent="0.3">
      <c r="A540" s="79">
        <v>6</v>
      </c>
      <c r="B540" s="58">
        <v>73732647</v>
      </c>
      <c r="C540" s="58" t="s">
        <v>154</v>
      </c>
      <c r="D540" s="58" t="s">
        <v>533</v>
      </c>
      <c r="E540" s="25" t="s">
        <v>140</v>
      </c>
      <c r="F540" s="25" t="s">
        <v>141</v>
      </c>
      <c r="G540" s="59">
        <v>44</v>
      </c>
      <c r="H540" s="25" t="s">
        <v>19</v>
      </c>
      <c r="I540" s="59" t="s">
        <v>15</v>
      </c>
      <c r="J540" s="25" t="s">
        <v>16</v>
      </c>
      <c r="K540" s="60">
        <v>119.756846</v>
      </c>
      <c r="L540" s="60">
        <f t="shared" si="38"/>
        <v>127.6128950976</v>
      </c>
      <c r="M540" s="60">
        <f t="shared" si="37"/>
        <v>134.29981080071425</v>
      </c>
      <c r="N540" s="41" t="s">
        <v>135</v>
      </c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</row>
    <row r="541" spans="1:45" s="40" customFormat="1" x14ac:dyDescent="0.3">
      <c r="A541" s="79">
        <v>6</v>
      </c>
      <c r="B541" s="58">
        <v>73732647</v>
      </c>
      <c r="C541" s="58" t="s">
        <v>154</v>
      </c>
      <c r="D541" s="58" t="s">
        <v>530</v>
      </c>
      <c r="E541" s="25" t="s">
        <v>142</v>
      </c>
      <c r="F541" s="25" t="s">
        <v>143</v>
      </c>
      <c r="G541" s="25">
        <v>44</v>
      </c>
      <c r="H541" s="25" t="s">
        <v>19</v>
      </c>
      <c r="I541" s="59" t="s">
        <v>15</v>
      </c>
      <c r="J541" s="25" t="s">
        <v>16</v>
      </c>
      <c r="K541" s="60">
        <v>117.51</v>
      </c>
      <c r="L541" s="60">
        <f t="shared" si="38"/>
        <v>125.21865600000002</v>
      </c>
      <c r="M541" s="60">
        <f t="shared" si="37"/>
        <v>131.78011357440002</v>
      </c>
      <c r="N541" s="41" t="s">
        <v>135</v>
      </c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</row>
    <row r="542" spans="1:45" s="40" customFormat="1" x14ac:dyDescent="0.3">
      <c r="A542" s="79">
        <v>6</v>
      </c>
      <c r="B542" s="58">
        <v>73732647</v>
      </c>
      <c r="C542" s="58" t="s">
        <v>154</v>
      </c>
      <c r="D542" s="58" t="s">
        <v>527</v>
      </c>
      <c r="E542" s="25" t="s">
        <v>144</v>
      </c>
      <c r="F542" s="25" t="s">
        <v>145</v>
      </c>
      <c r="G542" s="59">
        <v>41</v>
      </c>
      <c r="H542" s="25" t="s">
        <v>146</v>
      </c>
      <c r="I542" s="59" t="s">
        <v>23</v>
      </c>
      <c r="J542" s="25" t="s">
        <v>16</v>
      </c>
      <c r="K542" s="60">
        <v>67.150000000000006</v>
      </c>
      <c r="L542" s="60">
        <f t="shared" ref="L542:L573" si="39">+K542*1.0656</f>
        <v>71.55504000000002</v>
      </c>
      <c r="M542" s="60">
        <f t="shared" si="37"/>
        <v>75.304524096000023</v>
      </c>
      <c r="N542" s="41" t="s">
        <v>135</v>
      </c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</row>
    <row r="543" spans="1:45" s="40" customFormat="1" x14ac:dyDescent="0.3">
      <c r="A543" s="79">
        <v>6</v>
      </c>
      <c r="B543" s="58">
        <v>73732647</v>
      </c>
      <c r="C543" s="58" t="s">
        <v>154</v>
      </c>
      <c r="D543" s="58" t="s">
        <v>539</v>
      </c>
      <c r="E543" s="25" t="s">
        <v>131</v>
      </c>
      <c r="F543" s="25" t="s">
        <v>132</v>
      </c>
      <c r="G543" s="59">
        <v>45</v>
      </c>
      <c r="H543" s="25" t="s">
        <v>22</v>
      </c>
      <c r="I543" s="59" t="s">
        <v>27</v>
      </c>
      <c r="J543" s="25" t="s">
        <v>16</v>
      </c>
      <c r="K543" s="60">
        <v>1.21</v>
      </c>
      <c r="L543" s="60">
        <f t="shared" si="39"/>
        <v>1.2893760000000001</v>
      </c>
      <c r="M543" s="60">
        <f t="shared" si="37"/>
        <v>1.3569393024</v>
      </c>
      <c r="N543" s="41" t="s">
        <v>135</v>
      </c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</row>
    <row r="544" spans="1:45" s="40" customFormat="1" x14ac:dyDescent="0.3">
      <c r="A544" s="79">
        <v>6</v>
      </c>
      <c r="B544" s="58">
        <v>73732647</v>
      </c>
      <c r="C544" s="58" t="s">
        <v>154</v>
      </c>
      <c r="D544" s="58" t="s">
        <v>542</v>
      </c>
      <c r="E544" s="25" t="s">
        <v>170</v>
      </c>
      <c r="F544" s="25" t="s">
        <v>171</v>
      </c>
      <c r="G544" s="59">
        <v>45</v>
      </c>
      <c r="H544" s="25" t="s">
        <v>22</v>
      </c>
      <c r="I544" s="59" t="s">
        <v>27</v>
      </c>
      <c r="J544" s="25" t="s">
        <v>16</v>
      </c>
      <c r="K544" s="60">
        <v>0.93</v>
      </c>
      <c r="L544" s="60">
        <f t="shared" si="39"/>
        <v>0.99100800000000011</v>
      </c>
      <c r="M544" s="60">
        <f t="shared" si="37"/>
        <v>1.0429368192000001</v>
      </c>
      <c r="N544" s="41" t="s">
        <v>135</v>
      </c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</row>
    <row r="545" spans="1:45" s="40" customFormat="1" x14ac:dyDescent="0.3">
      <c r="A545" s="79">
        <v>6</v>
      </c>
      <c r="B545" s="58">
        <v>94067227</v>
      </c>
      <c r="C545" s="58" t="s">
        <v>173</v>
      </c>
      <c r="D545" s="58" t="s">
        <v>539</v>
      </c>
      <c r="E545" s="25" t="s">
        <v>131</v>
      </c>
      <c r="F545" s="25" t="s">
        <v>132</v>
      </c>
      <c r="G545" s="59">
        <v>45</v>
      </c>
      <c r="H545" s="25" t="s">
        <v>22</v>
      </c>
      <c r="I545" s="59" t="s">
        <v>27</v>
      </c>
      <c r="J545" s="25" t="s">
        <v>16</v>
      </c>
      <c r="K545" s="60">
        <v>1.21</v>
      </c>
      <c r="L545" s="60">
        <f t="shared" si="39"/>
        <v>1.2893760000000001</v>
      </c>
      <c r="M545" s="60">
        <f t="shared" si="37"/>
        <v>1.3569393024</v>
      </c>
      <c r="N545" s="41" t="s">
        <v>572</v>
      </c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</row>
    <row r="546" spans="1:45" s="40" customFormat="1" x14ac:dyDescent="0.3">
      <c r="A546" s="79">
        <v>6</v>
      </c>
      <c r="B546" s="58">
        <v>66662525</v>
      </c>
      <c r="C546" s="58" t="s">
        <v>174</v>
      </c>
      <c r="D546" s="58" t="s">
        <v>533</v>
      </c>
      <c r="E546" s="25" t="s">
        <v>140</v>
      </c>
      <c r="F546" s="25" t="s">
        <v>141</v>
      </c>
      <c r="G546" s="59">
        <v>44</v>
      </c>
      <c r="H546" s="25" t="s">
        <v>19</v>
      </c>
      <c r="I546" s="59" t="s">
        <v>15</v>
      </c>
      <c r="J546" s="25" t="s">
        <v>16</v>
      </c>
      <c r="K546" s="60">
        <v>119.756846</v>
      </c>
      <c r="L546" s="60">
        <f t="shared" si="39"/>
        <v>127.6128950976</v>
      </c>
      <c r="M546" s="60">
        <f t="shared" si="37"/>
        <v>134.29981080071425</v>
      </c>
      <c r="N546" s="41" t="s">
        <v>133</v>
      </c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</row>
    <row r="547" spans="1:45" s="40" customFormat="1" x14ac:dyDescent="0.3">
      <c r="A547" s="79">
        <v>6</v>
      </c>
      <c r="B547" s="58">
        <v>66662525</v>
      </c>
      <c r="C547" s="58" t="s">
        <v>174</v>
      </c>
      <c r="D547" s="58" t="s">
        <v>530</v>
      </c>
      <c r="E547" s="25" t="s">
        <v>142</v>
      </c>
      <c r="F547" s="25" t="s">
        <v>143</v>
      </c>
      <c r="G547" s="25">
        <v>44</v>
      </c>
      <c r="H547" s="25" t="s">
        <v>19</v>
      </c>
      <c r="I547" s="59" t="s">
        <v>15</v>
      </c>
      <c r="J547" s="25" t="s">
        <v>16</v>
      </c>
      <c r="K547" s="60">
        <v>117.51</v>
      </c>
      <c r="L547" s="60">
        <f t="shared" si="39"/>
        <v>125.21865600000002</v>
      </c>
      <c r="M547" s="60">
        <f t="shared" si="37"/>
        <v>131.78011357440002</v>
      </c>
      <c r="N547" s="41" t="s">
        <v>133</v>
      </c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</row>
    <row r="548" spans="1:45" s="40" customFormat="1" x14ac:dyDescent="0.3">
      <c r="A548" s="79">
        <v>6</v>
      </c>
      <c r="B548" s="58">
        <v>66662525</v>
      </c>
      <c r="C548" s="58" t="s">
        <v>174</v>
      </c>
      <c r="D548" s="58" t="s">
        <v>527</v>
      </c>
      <c r="E548" s="25" t="s">
        <v>144</v>
      </c>
      <c r="F548" s="25" t="s">
        <v>145</v>
      </c>
      <c r="G548" s="59">
        <v>41</v>
      </c>
      <c r="H548" s="25" t="s">
        <v>146</v>
      </c>
      <c r="I548" s="59" t="s">
        <v>23</v>
      </c>
      <c r="J548" s="25" t="s">
        <v>16</v>
      </c>
      <c r="K548" s="60">
        <v>67.150000000000006</v>
      </c>
      <c r="L548" s="60">
        <f t="shared" si="39"/>
        <v>71.55504000000002</v>
      </c>
      <c r="M548" s="60">
        <f t="shared" si="37"/>
        <v>75.304524096000023</v>
      </c>
      <c r="N548" s="41" t="s">
        <v>133</v>
      </c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</row>
    <row r="549" spans="1:45" s="40" customFormat="1" x14ac:dyDescent="0.3">
      <c r="A549" s="79">
        <v>6</v>
      </c>
      <c r="B549" s="58">
        <v>66662525</v>
      </c>
      <c r="C549" s="58" t="s">
        <v>174</v>
      </c>
      <c r="D549" s="58" t="s">
        <v>542</v>
      </c>
      <c r="E549" s="25" t="s">
        <v>170</v>
      </c>
      <c r="F549" s="25" t="s">
        <v>171</v>
      </c>
      <c r="G549" s="59">
        <v>45</v>
      </c>
      <c r="H549" s="25" t="s">
        <v>22</v>
      </c>
      <c r="I549" s="59" t="s">
        <v>27</v>
      </c>
      <c r="J549" s="25" t="s">
        <v>16</v>
      </c>
      <c r="K549" s="60">
        <v>0.93</v>
      </c>
      <c r="L549" s="60">
        <f t="shared" si="39"/>
        <v>0.99100800000000011</v>
      </c>
      <c r="M549" s="60">
        <f t="shared" si="37"/>
        <v>1.0429368192000001</v>
      </c>
      <c r="N549" s="41" t="s">
        <v>133</v>
      </c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</row>
    <row r="550" spans="1:45" s="40" customFormat="1" x14ac:dyDescent="0.3">
      <c r="A550" s="79">
        <v>6</v>
      </c>
      <c r="B550" s="58" t="s">
        <v>56</v>
      </c>
      <c r="C550" s="58" t="s">
        <v>57</v>
      </c>
      <c r="D550" s="58" t="s">
        <v>533</v>
      </c>
      <c r="E550" s="25" t="s">
        <v>140</v>
      </c>
      <c r="F550" s="25" t="s">
        <v>141</v>
      </c>
      <c r="G550" s="59">
        <v>44</v>
      </c>
      <c r="H550" s="25" t="s">
        <v>19</v>
      </c>
      <c r="I550" s="59" t="s">
        <v>15</v>
      </c>
      <c r="J550" s="25" t="s">
        <v>16</v>
      </c>
      <c r="K550" s="60">
        <v>119.756846</v>
      </c>
      <c r="L550" s="60">
        <f t="shared" si="39"/>
        <v>127.6128950976</v>
      </c>
      <c r="M550" s="60">
        <f t="shared" si="37"/>
        <v>134.29981080071425</v>
      </c>
      <c r="N550" s="41" t="s">
        <v>133</v>
      </c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</row>
    <row r="551" spans="1:45" s="40" customFormat="1" x14ac:dyDescent="0.3">
      <c r="A551" s="79">
        <v>6</v>
      </c>
      <c r="B551" s="58" t="s">
        <v>56</v>
      </c>
      <c r="C551" s="58" t="s">
        <v>57</v>
      </c>
      <c r="D551" s="58" t="s">
        <v>530</v>
      </c>
      <c r="E551" s="25" t="s">
        <v>142</v>
      </c>
      <c r="F551" s="25" t="s">
        <v>143</v>
      </c>
      <c r="G551" s="25">
        <v>44</v>
      </c>
      <c r="H551" s="25" t="s">
        <v>19</v>
      </c>
      <c r="I551" s="59" t="s">
        <v>15</v>
      </c>
      <c r="J551" s="25" t="s">
        <v>16</v>
      </c>
      <c r="K551" s="60">
        <v>117.51</v>
      </c>
      <c r="L551" s="60">
        <f t="shared" si="39"/>
        <v>125.21865600000002</v>
      </c>
      <c r="M551" s="60">
        <f t="shared" si="37"/>
        <v>131.78011357440002</v>
      </c>
      <c r="N551" s="41" t="s">
        <v>133</v>
      </c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</row>
    <row r="552" spans="1:45" s="40" customFormat="1" x14ac:dyDescent="0.3">
      <c r="A552" s="79">
        <v>6</v>
      </c>
      <c r="B552" s="58" t="s">
        <v>56</v>
      </c>
      <c r="C552" s="58" t="s">
        <v>57</v>
      </c>
      <c r="D552" s="58" t="s">
        <v>527</v>
      </c>
      <c r="E552" s="25" t="s">
        <v>144</v>
      </c>
      <c r="F552" s="25" t="s">
        <v>145</v>
      </c>
      <c r="G552" s="59">
        <v>41</v>
      </c>
      <c r="H552" s="25" t="s">
        <v>146</v>
      </c>
      <c r="I552" s="59" t="s">
        <v>23</v>
      </c>
      <c r="J552" s="25" t="s">
        <v>16</v>
      </c>
      <c r="K552" s="60">
        <v>67.150000000000006</v>
      </c>
      <c r="L552" s="60">
        <f t="shared" si="39"/>
        <v>71.55504000000002</v>
      </c>
      <c r="M552" s="60">
        <f t="shared" ref="M552:M615" si="40">+L552*1.0524</f>
        <v>75.304524096000023</v>
      </c>
      <c r="N552" s="41" t="s">
        <v>133</v>
      </c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</row>
    <row r="553" spans="1:45" s="40" customFormat="1" x14ac:dyDescent="0.3">
      <c r="A553" s="79">
        <v>6</v>
      </c>
      <c r="B553" s="58" t="s">
        <v>56</v>
      </c>
      <c r="C553" s="58" t="s">
        <v>57</v>
      </c>
      <c r="D553" s="58" t="s">
        <v>539</v>
      </c>
      <c r="E553" s="25" t="s">
        <v>131</v>
      </c>
      <c r="F553" s="25" t="s">
        <v>132</v>
      </c>
      <c r="G553" s="59">
        <v>45</v>
      </c>
      <c r="H553" s="25" t="s">
        <v>22</v>
      </c>
      <c r="I553" s="59" t="s">
        <v>27</v>
      </c>
      <c r="J553" s="25" t="s">
        <v>16</v>
      </c>
      <c r="K553" s="60">
        <v>1.21</v>
      </c>
      <c r="L553" s="60">
        <f t="shared" si="39"/>
        <v>1.2893760000000001</v>
      </c>
      <c r="M553" s="60">
        <f t="shared" si="40"/>
        <v>1.3569393024</v>
      </c>
      <c r="N553" s="41" t="s">
        <v>133</v>
      </c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</row>
    <row r="554" spans="1:45" s="40" customFormat="1" x14ac:dyDescent="0.3">
      <c r="A554" s="79">
        <v>6</v>
      </c>
      <c r="B554" s="58" t="s">
        <v>56</v>
      </c>
      <c r="C554" s="58" t="s">
        <v>57</v>
      </c>
      <c r="D554" s="58" t="s">
        <v>542</v>
      </c>
      <c r="E554" s="25" t="s">
        <v>170</v>
      </c>
      <c r="F554" s="25" t="s">
        <v>171</v>
      </c>
      <c r="G554" s="59">
        <v>45</v>
      </c>
      <c r="H554" s="25" t="s">
        <v>22</v>
      </c>
      <c r="I554" s="59" t="s">
        <v>27</v>
      </c>
      <c r="J554" s="25" t="s">
        <v>16</v>
      </c>
      <c r="K554" s="60">
        <v>0.93</v>
      </c>
      <c r="L554" s="60">
        <f t="shared" si="39"/>
        <v>0.99100800000000011</v>
      </c>
      <c r="M554" s="60">
        <f t="shared" si="40"/>
        <v>1.0429368192000001</v>
      </c>
      <c r="N554" s="41" t="s">
        <v>133</v>
      </c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</row>
    <row r="555" spans="1:45" s="40" customFormat="1" x14ac:dyDescent="0.3">
      <c r="A555" s="59">
        <v>6</v>
      </c>
      <c r="B555" s="58" t="s">
        <v>155</v>
      </c>
      <c r="C555" s="58" t="s">
        <v>156</v>
      </c>
      <c r="D555" s="58" t="s">
        <v>128</v>
      </c>
      <c r="E555" s="25" t="s">
        <v>126</v>
      </c>
      <c r="F555" s="25" t="s">
        <v>127</v>
      </c>
      <c r="G555" s="59">
        <v>40</v>
      </c>
      <c r="H555" s="25" t="s">
        <v>128</v>
      </c>
      <c r="I555" s="59" t="s">
        <v>27</v>
      </c>
      <c r="J555" s="25" t="s">
        <v>16</v>
      </c>
      <c r="K555" s="60">
        <v>0.89</v>
      </c>
      <c r="L555" s="60">
        <f t="shared" si="39"/>
        <v>0.94838400000000012</v>
      </c>
      <c r="M555" s="60">
        <f t="shared" si="40"/>
        <v>0.99807932160000012</v>
      </c>
      <c r="N555" s="41" t="s">
        <v>133</v>
      </c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</row>
    <row r="556" spans="1:45" s="40" customFormat="1" x14ac:dyDescent="0.3">
      <c r="A556" s="79">
        <v>6</v>
      </c>
      <c r="B556" s="58" t="s">
        <v>155</v>
      </c>
      <c r="C556" s="58" t="s">
        <v>156</v>
      </c>
      <c r="D556" s="58" t="s">
        <v>533</v>
      </c>
      <c r="E556" s="25" t="s">
        <v>140</v>
      </c>
      <c r="F556" s="25" t="s">
        <v>141</v>
      </c>
      <c r="G556" s="59">
        <v>44</v>
      </c>
      <c r="H556" s="25" t="s">
        <v>19</v>
      </c>
      <c r="I556" s="59" t="s">
        <v>15</v>
      </c>
      <c r="J556" s="25" t="s">
        <v>16</v>
      </c>
      <c r="K556" s="60">
        <v>119.756846</v>
      </c>
      <c r="L556" s="60">
        <f t="shared" si="39"/>
        <v>127.6128950976</v>
      </c>
      <c r="M556" s="60">
        <f t="shared" si="40"/>
        <v>134.29981080071425</v>
      </c>
      <c r="N556" s="41" t="s">
        <v>133</v>
      </c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</row>
    <row r="557" spans="1:45" s="40" customFormat="1" x14ac:dyDescent="0.3">
      <c r="A557" s="79">
        <v>6</v>
      </c>
      <c r="B557" s="58" t="s">
        <v>155</v>
      </c>
      <c r="C557" s="58" t="s">
        <v>156</v>
      </c>
      <c r="D557" s="58" t="s">
        <v>530</v>
      </c>
      <c r="E557" s="25" t="s">
        <v>142</v>
      </c>
      <c r="F557" s="25" t="s">
        <v>143</v>
      </c>
      <c r="G557" s="25">
        <v>44</v>
      </c>
      <c r="H557" s="25" t="s">
        <v>19</v>
      </c>
      <c r="I557" s="59" t="s">
        <v>15</v>
      </c>
      <c r="J557" s="25" t="s">
        <v>16</v>
      </c>
      <c r="K557" s="60">
        <v>117.51</v>
      </c>
      <c r="L557" s="60">
        <f t="shared" si="39"/>
        <v>125.21865600000002</v>
      </c>
      <c r="M557" s="60">
        <f t="shared" si="40"/>
        <v>131.78011357440002</v>
      </c>
      <c r="N557" s="41" t="s">
        <v>133</v>
      </c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</row>
    <row r="558" spans="1:45" s="40" customFormat="1" x14ac:dyDescent="0.3">
      <c r="A558" s="79">
        <v>6</v>
      </c>
      <c r="B558" s="58" t="s">
        <v>155</v>
      </c>
      <c r="C558" s="58" t="s">
        <v>156</v>
      </c>
      <c r="D558" s="58" t="s">
        <v>527</v>
      </c>
      <c r="E558" s="25" t="s">
        <v>144</v>
      </c>
      <c r="F558" s="25" t="s">
        <v>145</v>
      </c>
      <c r="G558" s="59">
        <v>41</v>
      </c>
      <c r="H558" s="25" t="s">
        <v>146</v>
      </c>
      <c r="I558" s="59" t="s">
        <v>23</v>
      </c>
      <c r="J558" s="25" t="s">
        <v>16</v>
      </c>
      <c r="K558" s="60">
        <v>67.150000000000006</v>
      </c>
      <c r="L558" s="60">
        <f t="shared" si="39"/>
        <v>71.55504000000002</v>
      </c>
      <c r="M558" s="60">
        <f t="shared" si="40"/>
        <v>75.304524096000023</v>
      </c>
      <c r="N558" s="41" t="s">
        <v>133</v>
      </c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</row>
    <row r="559" spans="1:45" s="40" customFormat="1" x14ac:dyDescent="0.3">
      <c r="A559" s="79">
        <v>6</v>
      </c>
      <c r="B559" s="58" t="s">
        <v>155</v>
      </c>
      <c r="C559" s="58" t="s">
        <v>156</v>
      </c>
      <c r="D559" s="58" t="s">
        <v>539</v>
      </c>
      <c r="E559" s="25" t="s">
        <v>131</v>
      </c>
      <c r="F559" s="25" t="s">
        <v>132</v>
      </c>
      <c r="G559" s="59">
        <v>45</v>
      </c>
      <c r="H559" s="25" t="s">
        <v>22</v>
      </c>
      <c r="I559" s="59" t="s">
        <v>27</v>
      </c>
      <c r="J559" s="25" t="s">
        <v>16</v>
      </c>
      <c r="K559" s="60">
        <v>1.21</v>
      </c>
      <c r="L559" s="60">
        <f t="shared" si="39"/>
        <v>1.2893760000000001</v>
      </c>
      <c r="M559" s="60">
        <f t="shared" si="40"/>
        <v>1.3569393024</v>
      </c>
      <c r="N559" s="41" t="s">
        <v>133</v>
      </c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</row>
    <row r="560" spans="1:45" s="40" customFormat="1" x14ac:dyDescent="0.3">
      <c r="A560" s="79">
        <v>6</v>
      </c>
      <c r="B560" s="58" t="s">
        <v>155</v>
      </c>
      <c r="C560" s="58" t="s">
        <v>156</v>
      </c>
      <c r="D560" s="58" t="s">
        <v>542</v>
      </c>
      <c r="E560" s="25" t="s">
        <v>170</v>
      </c>
      <c r="F560" s="25" t="s">
        <v>171</v>
      </c>
      <c r="G560" s="59">
        <v>45</v>
      </c>
      <c r="H560" s="25" t="s">
        <v>22</v>
      </c>
      <c r="I560" s="59" t="s">
        <v>27</v>
      </c>
      <c r="J560" s="25" t="s">
        <v>16</v>
      </c>
      <c r="K560" s="60">
        <v>0.93</v>
      </c>
      <c r="L560" s="60">
        <f t="shared" si="39"/>
        <v>0.99100800000000011</v>
      </c>
      <c r="M560" s="60">
        <f t="shared" si="40"/>
        <v>1.0429368192000001</v>
      </c>
      <c r="N560" s="41" t="s">
        <v>133</v>
      </c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</row>
    <row r="561" spans="1:45" s="40" customFormat="1" x14ac:dyDescent="0.3">
      <c r="A561" s="79">
        <v>6</v>
      </c>
      <c r="B561" s="58" t="s">
        <v>177</v>
      </c>
      <c r="C561" s="58" t="s">
        <v>178</v>
      </c>
      <c r="D561" s="58" t="s">
        <v>527</v>
      </c>
      <c r="E561" s="25" t="s">
        <v>144</v>
      </c>
      <c r="F561" s="25" t="s">
        <v>145</v>
      </c>
      <c r="G561" s="59">
        <v>41</v>
      </c>
      <c r="H561" s="25" t="s">
        <v>146</v>
      </c>
      <c r="I561" s="59" t="s">
        <v>23</v>
      </c>
      <c r="J561" s="25" t="s">
        <v>16</v>
      </c>
      <c r="K561" s="60">
        <v>67.150000000000006</v>
      </c>
      <c r="L561" s="60">
        <f t="shared" si="39"/>
        <v>71.55504000000002</v>
      </c>
      <c r="M561" s="60">
        <f t="shared" si="40"/>
        <v>75.304524096000023</v>
      </c>
      <c r="N561" s="41" t="s">
        <v>133</v>
      </c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</row>
    <row r="562" spans="1:45" s="40" customFormat="1" x14ac:dyDescent="0.3">
      <c r="A562" s="79">
        <v>6</v>
      </c>
      <c r="B562" s="58" t="s">
        <v>177</v>
      </c>
      <c r="C562" s="58" t="s">
        <v>178</v>
      </c>
      <c r="D562" s="58" t="s">
        <v>539</v>
      </c>
      <c r="E562" s="25" t="s">
        <v>131</v>
      </c>
      <c r="F562" s="25" t="s">
        <v>132</v>
      </c>
      <c r="G562" s="59">
        <v>45</v>
      </c>
      <c r="H562" s="25" t="s">
        <v>22</v>
      </c>
      <c r="I562" s="59" t="s">
        <v>27</v>
      </c>
      <c r="J562" s="25" t="s">
        <v>16</v>
      </c>
      <c r="K562" s="60">
        <v>1.21</v>
      </c>
      <c r="L562" s="60">
        <f t="shared" si="39"/>
        <v>1.2893760000000001</v>
      </c>
      <c r="M562" s="60">
        <f t="shared" si="40"/>
        <v>1.3569393024</v>
      </c>
      <c r="N562" s="41" t="s">
        <v>133</v>
      </c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</row>
    <row r="563" spans="1:45" s="40" customFormat="1" x14ac:dyDescent="0.3">
      <c r="A563" s="79">
        <v>6</v>
      </c>
      <c r="B563" s="58" t="s">
        <v>177</v>
      </c>
      <c r="C563" s="58" t="s">
        <v>178</v>
      </c>
      <c r="D563" s="58" t="s">
        <v>542</v>
      </c>
      <c r="E563" s="25" t="s">
        <v>170</v>
      </c>
      <c r="F563" s="25" t="s">
        <v>171</v>
      </c>
      <c r="G563" s="59">
        <v>45</v>
      </c>
      <c r="H563" s="25" t="s">
        <v>22</v>
      </c>
      <c r="I563" s="59" t="s">
        <v>27</v>
      </c>
      <c r="J563" s="25" t="s">
        <v>16</v>
      </c>
      <c r="K563" s="60">
        <v>0.93</v>
      </c>
      <c r="L563" s="60">
        <f t="shared" si="39"/>
        <v>0.99100800000000011</v>
      </c>
      <c r="M563" s="60">
        <f t="shared" si="40"/>
        <v>1.0429368192000001</v>
      </c>
      <c r="N563" s="41" t="s">
        <v>133</v>
      </c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</row>
    <row r="564" spans="1:45" s="40" customFormat="1" x14ac:dyDescent="0.3">
      <c r="A564" s="79">
        <v>6</v>
      </c>
      <c r="B564" s="58" t="s">
        <v>177</v>
      </c>
      <c r="C564" s="58" t="s">
        <v>178</v>
      </c>
      <c r="D564" s="58" t="s">
        <v>530</v>
      </c>
      <c r="E564" s="25" t="s">
        <v>142</v>
      </c>
      <c r="F564" s="25" t="s">
        <v>143</v>
      </c>
      <c r="G564" s="25">
        <v>44</v>
      </c>
      <c r="H564" s="25" t="s">
        <v>19</v>
      </c>
      <c r="I564" s="59" t="s">
        <v>15</v>
      </c>
      <c r="J564" s="25" t="s">
        <v>16</v>
      </c>
      <c r="K564" s="60">
        <v>117.51</v>
      </c>
      <c r="L564" s="60">
        <f t="shared" si="39"/>
        <v>125.21865600000002</v>
      </c>
      <c r="M564" s="60">
        <f t="shared" si="40"/>
        <v>131.78011357440002</v>
      </c>
      <c r="N564" s="41" t="s">
        <v>398</v>
      </c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</row>
    <row r="565" spans="1:45" s="40" customFormat="1" x14ac:dyDescent="0.3">
      <c r="A565" s="120">
        <v>6</v>
      </c>
      <c r="B565" s="158">
        <v>94065164</v>
      </c>
      <c r="C565" s="159" t="s">
        <v>179</v>
      </c>
      <c r="D565" s="158" t="s">
        <v>527</v>
      </c>
      <c r="E565" s="121" t="s">
        <v>144</v>
      </c>
      <c r="F565" s="121" t="s">
        <v>145</v>
      </c>
      <c r="G565" s="122">
        <v>41</v>
      </c>
      <c r="H565" s="121" t="s">
        <v>146</v>
      </c>
      <c r="I565" s="122" t="s">
        <v>23</v>
      </c>
      <c r="J565" s="121" t="s">
        <v>16</v>
      </c>
      <c r="K565" s="123">
        <v>67.150000000000006</v>
      </c>
      <c r="L565" s="60">
        <f t="shared" si="39"/>
        <v>71.55504000000002</v>
      </c>
      <c r="M565" s="60">
        <f t="shared" si="40"/>
        <v>75.304524096000023</v>
      </c>
      <c r="N565" s="41" t="s">
        <v>133</v>
      </c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</row>
    <row r="566" spans="1:45" s="40" customFormat="1" x14ac:dyDescent="0.3">
      <c r="A566" s="79">
        <v>6</v>
      </c>
      <c r="B566" s="58" t="s">
        <v>181</v>
      </c>
      <c r="C566" s="58" t="s">
        <v>182</v>
      </c>
      <c r="D566" s="58" t="s">
        <v>533</v>
      </c>
      <c r="E566" s="25" t="s">
        <v>140</v>
      </c>
      <c r="F566" s="25" t="s">
        <v>141</v>
      </c>
      <c r="G566" s="59">
        <v>44</v>
      </c>
      <c r="H566" s="25" t="s">
        <v>19</v>
      </c>
      <c r="I566" s="59" t="s">
        <v>15</v>
      </c>
      <c r="J566" s="25" t="s">
        <v>16</v>
      </c>
      <c r="K566" s="60">
        <v>119.756846</v>
      </c>
      <c r="L566" s="60">
        <f t="shared" si="39"/>
        <v>127.6128950976</v>
      </c>
      <c r="M566" s="60">
        <f t="shared" si="40"/>
        <v>134.29981080071425</v>
      </c>
      <c r="N566" s="40" t="s">
        <v>133</v>
      </c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</row>
    <row r="567" spans="1:45" s="40" customFormat="1" x14ac:dyDescent="0.3">
      <c r="A567" s="79">
        <v>6</v>
      </c>
      <c r="B567" s="58" t="s">
        <v>181</v>
      </c>
      <c r="C567" s="58" t="s">
        <v>182</v>
      </c>
      <c r="D567" s="58" t="s">
        <v>539</v>
      </c>
      <c r="E567" s="25" t="s">
        <v>131</v>
      </c>
      <c r="F567" s="25" t="s">
        <v>132</v>
      </c>
      <c r="G567" s="59">
        <v>45</v>
      </c>
      <c r="H567" s="25" t="s">
        <v>22</v>
      </c>
      <c r="I567" s="59" t="s">
        <v>27</v>
      </c>
      <c r="J567" s="25" t="s">
        <v>16</v>
      </c>
      <c r="K567" s="60">
        <v>1.21</v>
      </c>
      <c r="L567" s="60">
        <f t="shared" si="39"/>
        <v>1.2893760000000001</v>
      </c>
      <c r="M567" s="60">
        <f t="shared" si="40"/>
        <v>1.3569393024</v>
      </c>
      <c r="N567" s="41" t="s">
        <v>133</v>
      </c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</row>
    <row r="568" spans="1:45" s="41" customFormat="1" x14ac:dyDescent="0.3">
      <c r="A568" s="79">
        <v>6</v>
      </c>
      <c r="B568" s="58" t="s">
        <v>181</v>
      </c>
      <c r="C568" s="58" t="s">
        <v>182</v>
      </c>
      <c r="D568" s="58" t="s">
        <v>527</v>
      </c>
      <c r="E568" s="25" t="s">
        <v>144</v>
      </c>
      <c r="F568" s="25" t="s">
        <v>145</v>
      </c>
      <c r="G568" s="59">
        <v>41</v>
      </c>
      <c r="H568" s="25" t="s">
        <v>146</v>
      </c>
      <c r="I568" s="59" t="s">
        <v>23</v>
      </c>
      <c r="J568" s="25" t="s">
        <v>16</v>
      </c>
      <c r="K568" s="60">
        <v>67.150000000000006</v>
      </c>
      <c r="L568" s="60">
        <f t="shared" si="39"/>
        <v>71.55504000000002</v>
      </c>
      <c r="M568" s="60">
        <f t="shared" si="40"/>
        <v>75.304524096000023</v>
      </c>
      <c r="N568" s="41" t="s">
        <v>444</v>
      </c>
    </row>
    <row r="569" spans="1:45" s="40" customFormat="1" x14ac:dyDescent="0.3">
      <c r="A569" s="79">
        <v>6</v>
      </c>
      <c r="B569" s="58" t="s">
        <v>181</v>
      </c>
      <c r="C569" s="58" t="s">
        <v>182</v>
      </c>
      <c r="D569" s="58" t="s">
        <v>542</v>
      </c>
      <c r="E569" s="25" t="s">
        <v>170</v>
      </c>
      <c r="F569" s="25" t="s">
        <v>171</v>
      </c>
      <c r="G569" s="59">
        <v>45</v>
      </c>
      <c r="H569" s="25" t="s">
        <v>22</v>
      </c>
      <c r="I569" s="59" t="s">
        <v>27</v>
      </c>
      <c r="J569" s="25" t="s">
        <v>16</v>
      </c>
      <c r="K569" s="60">
        <v>0.93</v>
      </c>
      <c r="L569" s="60">
        <f t="shared" si="39"/>
        <v>0.99100800000000011</v>
      </c>
      <c r="M569" s="60">
        <f t="shared" si="40"/>
        <v>1.0429368192000001</v>
      </c>
      <c r="N569" s="40" t="s">
        <v>133</v>
      </c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</row>
    <row r="570" spans="1:45" s="40" customFormat="1" x14ac:dyDescent="0.3">
      <c r="A570" s="79">
        <v>6</v>
      </c>
      <c r="B570" s="58">
        <v>94064810</v>
      </c>
      <c r="C570" s="79" t="s">
        <v>183</v>
      </c>
      <c r="D570" s="58" t="s">
        <v>527</v>
      </c>
      <c r="E570" s="25" t="s">
        <v>144</v>
      </c>
      <c r="F570" s="25" t="s">
        <v>145</v>
      </c>
      <c r="G570" s="59">
        <v>41</v>
      </c>
      <c r="H570" s="25" t="s">
        <v>146</v>
      </c>
      <c r="I570" s="59" t="s">
        <v>23</v>
      </c>
      <c r="J570" s="25" t="s">
        <v>16</v>
      </c>
      <c r="K570" s="60">
        <v>67.150000000000006</v>
      </c>
      <c r="L570" s="60">
        <f t="shared" si="39"/>
        <v>71.55504000000002</v>
      </c>
      <c r="M570" s="60">
        <f t="shared" si="40"/>
        <v>75.304524096000023</v>
      </c>
      <c r="N570" s="41" t="s">
        <v>133</v>
      </c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</row>
    <row r="571" spans="1:45" s="40" customFormat="1" x14ac:dyDescent="0.3">
      <c r="A571" s="79">
        <v>6</v>
      </c>
      <c r="B571" s="58">
        <v>94064810</v>
      </c>
      <c r="C571" s="79" t="s">
        <v>183</v>
      </c>
      <c r="D571" s="58" t="s">
        <v>542</v>
      </c>
      <c r="E571" s="25" t="s">
        <v>170</v>
      </c>
      <c r="F571" s="25" t="s">
        <v>171</v>
      </c>
      <c r="G571" s="59">
        <v>45</v>
      </c>
      <c r="H571" s="25" t="s">
        <v>22</v>
      </c>
      <c r="I571" s="59" t="s">
        <v>27</v>
      </c>
      <c r="J571" s="25" t="s">
        <v>16</v>
      </c>
      <c r="K571" s="60">
        <v>0.93</v>
      </c>
      <c r="L571" s="60">
        <f t="shared" si="39"/>
        <v>0.99100800000000011</v>
      </c>
      <c r="M571" s="60">
        <f t="shared" si="40"/>
        <v>1.0429368192000001</v>
      </c>
      <c r="N571" s="41" t="s">
        <v>133</v>
      </c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</row>
    <row r="572" spans="1:45" s="40" customFormat="1" x14ac:dyDescent="0.3">
      <c r="A572" s="92">
        <v>6</v>
      </c>
      <c r="B572" s="80">
        <v>98102993</v>
      </c>
      <c r="C572" s="80" t="s">
        <v>186</v>
      </c>
      <c r="D572" s="80" t="s">
        <v>542</v>
      </c>
      <c r="E572" s="82" t="s">
        <v>170</v>
      </c>
      <c r="F572" s="82" t="s">
        <v>171</v>
      </c>
      <c r="G572" s="81">
        <v>45</v>
      </c>
      <c r="H572" s="82" t="s">
        <v>22</v>
      </c>
      <c r="I572" s="81" t="s">
        <v>27</v>
      </c>
      <c r="J572" s="82" t="s">
        <v>16</v>
      </c>
      <c r="K572" s="83">
        <v>0.93</v>
      </c>
      <c r="L572" s="60">
        <f t="shared" si="39"/>
        <v>0.99100800000000011</v>
      </c>
      <c r="M572" s="60">
        <f t="shared" si="40"/>
        <v>1.0429368192000001</v>
      </c>
      <c r="N572" s="41" t="s">
        <v>129</v>
      </c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</row>
    <row r="573" spans="1:45" s="40" customFormat="1" x14ac:dyDescent="0.3">
      <c r="A573" s="70">
        <v>6</v>
      </c>
      <c r="B573" s="69">
        <v>22220676</v>
      </c>
      <c r="C573" s="69" t="s">
        <v>159</v>
      </c>
      <c r="D573" s="69" t="s">
        <v>128</v>
      </c>
      <c r="E573" s="71" t="s">
        <v>126</v>
      </c>
      <c r="F573" s="71" t="s">
        <v>127</v>
      </c>
      <c r="G573" s="70">
        <v>40</v>
      </c>
      <c r="H573" s="71" t="s">
        <v>128</v>
      </c>
      <c r="I573" s="70" t="s">
        <v>27</v>
      </c>
      <c r="J573" s="71" t="s">
        <v>16</v>
      </c>
      <c r="K573" s="72">
        <v>0.89</v>
      </c>
      <c r="L573" s="60">
        <f t="shared" si="39"/>
        <v>0.94838400000000012</v>
      </c>
      <c r="M573" s="60">
        <f t="shared" si="40"/>
        <v>0.99807932160000012</v>
      </c>
      <c r="N573" s="41" t="s">
        <v>135</v>
      </c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</row>
    <row r="574" spans="1:45" s="93" customFormat="1" ht="15.75" customHeight="1" x14ac:dyDescent="0.3">
      <c r="A574" s="73">
        <v>6</v>
      </c>
      <c r="B574" s="69">
        <v>22220676</v>
      </c>
      <c r="C574" s="69" t="s">
        <v>159</v>
      </c>
      <c r="D574" s="69" t="s">
        <v>533</v>
      </c>
      <c r="E574" s="71" t="s">
        <v>140</v>
      </c>
      <c r="F574" s="71" t="s">
        <v>141</v>
      </c>
      <c r="G574" s="70">
        <v>44</v>
      </c>
      <c r="H574" s="71" t="s">
        <v>19</v>
      </c>
      <c r="I574" s="70" t="s">
        <v>15</v>
      </c>
      <c r="J574" s="71" t="s">
        <v>16</v>
      </c>
      <c r="K574" s="72">
        <v>119.756846</v>
      </c>
      <c r="L574" s="60">
        <f t="shared" ref="L574:L605" si="41">+K574*1.0656</f>
        <v>127.6128950976</v>
      </c>
      <c r="M574" s="60">
        <f t="shared" si="40"/>
        <v>134.29981080071425</v>
      </c>
      <c r="N574" s="41" t="s">
        <v>135</v>
      </c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</row>
    <row r="575" spans="1:45" s="40" customFormat="1" x14ac:dyDescent="0.3">
      <c r="A575" s="73">
        <v>6</v>
      </c>
      <c r="B575" s="69">
        <v>22220676</v>
      </c>
      <c r="C575" s="69" t="s">
        <v>159</v>
      </c>
      <c r="D575" s="69" t="s">
        <v>530</v>
      </c>
      <c r="E575" s="71" t="s">
        <v>142</v>
      </c>
      <c r="F575" s="71" t="s">
        <v>143</v>
      </c>
      <c r="G575" s="71">
        <v>44</v>
      </c>
      <c r="H575" s="71" t="s">
        <v>19</v>
      </c>
      <c r="I575" s="70" t="s">
        <v>15</v>
      </c>
      <c r="J575" s="71" t="s">
        <v>16</v>
      </c>
      <c r="K575" s="72">
        <v>117.51</v>
      </c>
      <c r="L575" s="60">
        <f t="shared" si="41"/>
        <v>125.21865600000002</v>
      </c>
      <c r="M575" s="60">
        <f t="shared" si="40"/>
        <v>131.78011357440002</v>
      </c>
      <c r="N575" s="41" t="s">
        <v>135</v>
      </c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</row>
    <row r="576" spans="1:45" s="40" customFormat="1" x14ac:dyDescent="0.3">
      <c r="A576" s="73">
        <v>6</v>
      </c>
      <c r="B576" s="69">
        <v>22220676</v>
      </c>
      <c r="C576" s="69" t="s">
        <v>159</v>
      </c>
      <c r="D576" s="69" t="s">
        <v>527</v>
      </c>
      <c r="E576" s="71" t="s">
        <v>144</v>
      </c>
      <c r="F576" s="71" t="s">
        <v>145</v>
      </c>
      <c r="G576" s="70">
        <v>41</v>
      </c>
      <c r="H576" s="71" t="s">
        <v>146</v>
      </c>
      <c r="I576" s="70" t="s">
        <v>23</v>
      </c>
      <c r="J576" s="71" t="s">
        <v>16</v>
      </c>
      <c r="K576" s="72">
        <v>67.150000000000006</v>
      </c>
      <c r="L576" s="60">
        <f t="shared" si="41"/>
        <v>71.55504000000002</v>
      </c>
      <c r="M576" s="60">
        <f t="shared" si="40"/>
        <v>75.304524096000023</v>
      </c>
      <c r="N576" s="41" t="s">
        <v>135</v>
      </c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</row>
    <row r="577" spans="1:45" s="41" customFormat="1" x14ac:dyDescent="0.3">
      <c r="A577" s="73">
        <v>6</v>
      </c>
      <c r="B577" s="69">
        <v>22220676</v>
      </c>
      <c r="C577" s="69" t="s">
        <v>159</v>
      </c>
      <c r="D577" s="69" t="s">
        <v>539</v>
      </c>
      <c r="E577" s="71" t="s">
        <v>131</v>
      </c>
      <c r="F577" s="71" t="s">
        <v>132</v>
      </c>
      <c r="G577" s="70">
        <v>45</v>
      </c>
      <c r="H577" s="71" t="s">
        <v>22</v>
      </c>
      <c r="I577" s="70" t="s">
        <v>27</v>
      </c>
      <c r="J577" s="71" t="s">
        <v>16</v>
      </c>
      <c r="K577" s="72">
        <v>1.21</v>
      </c>
      <c r="L577" s="60">
        <f t="shared" si="41"/>
        <v>1.2893760000000001</v>
      </c>
      <c r="M577" s="60">
        <f t="shared" si="40"/>
        <v>1.3569393024</v>
      </c>
      <c r="N577" s="41" t="s">
        <v>135</v>
      </c>
    </row>
    <row r="578" spans="1:45" s="41" customFormat="1" x14ac:dyDescent="0.3">
      <c r="A578" s="73">
        <v>6</v>
      </c>
      <c r="B578" s="69">
        <v>22220676</v>
      </c>
      <c r="C578" s="69" t="s">
        <v>159</v>
      </c>
      <c r="D578" s="69" t="s">
        <v>542</v>
      </c>
      <c r="E578" s="71" t="s">
        <v>170</v>
      </c>
      <c r="F578" s="71" t="s">
        <v>171</v>
      </c>
      <c r="G578" s="70">
        <v>45</v>
      </c>
      <c r="H578" s="71" t="s">
        <v>22</v>
      </c>
      <c r="I578" s="70" t="s">
        <v>27</v>
      </c>
      <c r="J578" s="71" t="s">
        <v>16</v>
      </c>
      <c r="K578" s="72">
        <v>0.93</v>
      </c>
      <c r="L578" s="60">
        <f t="shared" si="41"/>
        <v>0.99100800000000011</v>
      </c>
      <c r="M578" s="60">
        <f t="shared" si="40"/>
        <v>1.0429368192000001</v>
      </c>
      <c r="N578" s="41" t="s">
        <v>135</v>
      </c>
    </row>
    <row r="579" spans="1:45" s="41" customFormat="1" x14ac:dyDescent="0.3">
      <c r="A579" s="79">
        <v>6</v>
      </c>
      <c r="B579" s="58" t="s">
        <v>184</v>
      </c>
      <c r="C579" s="58" t="s">
        <v>185</v>
      </c>
      <c r="D579" s="58" t="s">
        <v>533</v>
      </c>
      <c r="E579" s="25" t="s">
        <v>140</v>
      </c>
      <c r="F579" s="25" t="s">
        <v>141</v>
      </c>
      <c r="G579" s="59">
        <v>44</v>
      </c>
      <c r="H579" s="25" t="s">
        <v>19</v>
      </c>
      <c r="I579" s="59" t="s">
        <v>15</v>
      </c>
      <c r="J579" s="25" t="s">
        <v>16</v>
      </c>
      <c r="K579" s="60">
        <v>119.756846</v>
      </c>
      <c r="L579" s="60">
        <f t="shared" si="41"/>
        <v>127.6128950976</v>
      </c>
      <c r="M579" s="60">
        <f t="shared" si="40"/>
        <v>134.29981080071425</v>
      </c>
      <c r="N579" s="40" t="s">
        <v>133</v>
      </c>
    </row>
    <row r="580" spans="1:45" s="41" customFormat="1" x14ac:dyDescent="0.3">
      <c r="A580" s="79">
        <v>6</v>
      </c>
      <c r="B580" s="58" t="s">
        <v>184</v>
      </c>
      <c r="C580" s="58" t="s">
        <v>185</v>
      </c>
      <c r="D580" s="58" t="s">
        <v>530</v>
      </c>
      <c r="E580" s="25" t="s">
        <v>142</v>
      </c>
      <c r="F580" s="25" t="s">
        <v>143</v>
      </c>
      <c r="G580" s="25">
        <v>44</v>
      </c>
      <c r="H580" s="25" t="s">
        <v>19</v>
      </c>
      <c r="I580" s="59" t="s">
        <v>15</v>
      </c>
      <c r="J580" s="25" t="s">
        <v>16</v>
      </c>
      <c r="K580" s="60">
        <v>117.51</v>
      </c>
      <c r="L580" s="60">
        <f t="shared" si="41"/>
        <v>125.21865600000002</v>
      </c>
      <c r="M580" s="60">
        <f t="shared" si="40"/>
        <v>131.78011357440002</v>
      </c>
      <c r="N580" s="41" t="s">
        <v>133</v>
      </c>
    </row>
    <row r="581" spans="1:45" s="41" customFormat="1" x14ac:dyDescent="0.3">
      <c r="A581" s="79">
        <v>6</v>
      </c>
      <c r="B581" s="58" t="s">
        <v>184</v>
      </c>
      <c r="C581" s="58" t="s">
        <v>185</v>
      </c>
      <c r="D581" s="58" t="s">
        <v>527</v>
      </c>
      <c r="E581" s="25" t="s">
        <v>144</v>
      </c>
      <c r="F581" s="25" t="s">
        <v>145</v>
      </c>
      <c r="G581" s="59">
        <v>41</v>
      </c>
      <c r="H581" s="25" t="s">
        <v>146</v>
      </c>
      <c r="I581" s="59" t="s">
        <v>23</v>
      </c>
      <c r="J581" s="25" t="s">
        <v>16</v>
      </c>
      <c r="K581" s="60">
        <v>67.150000000000006</v>
      </c>
      <c r="L581" s="60">
        <f t="shared" si="41"/>
        <v>71.55504000000002</v>
      </c>
      <c r="M581" s="60">
        <f t="shared" si="40"/>
        <v>75.304524096000023</v>
      </c>
      <c r="N581" s="40" t="s">
        <v>133</v>
      </c>
    </row>
    <row r="582" spans="1:45" s="41" customFormat="1" x14ac:dyDescent="0.3">
      <c r="A582" s="79">
        <v>6</v>
      </c>
      <c r="B582" s="58" t="s">
        <v>184</v>
      </c>
      <c r="C582" s="58" t="s">
        <v>185</v>
      </c>
      <c r="D582" s="58" t="s">
        <v>539</v>
      </c>
      <c r="E582" s="25" t="s">
        <v>131</v>
      </c>
      <c r="F582" s="25" t="s">
        <v>132</v>
      </c>
      <c r="G582" s="59">
        <v>45</v>
      </c>
      <c r="H582" s="25" t="s">
        <v>22</v>
      </c>
      <c r="I582" s="59" t="s">
        <v>27</v>
      </c>
      <c r="J582" s="25" t="s">
        <v>16</v>
      </c>
      <c r="K582" s="60">
        <v>1.21</v>
      </c>
      <c r="L582" s="60">
        <f t="shared" si="41"/>
        <v>1.2893760000000001</v>
      </c>
      <c r="M582" s="60">
        <f t="shared" si="40"/>
        <v>1.3569393024</v>
      </c>
      <c r="N582" s="41" t="s">
        <v>133</v>
      </c>
    </row>
    <row r="583" spans="1:45" s="41" customFormat="1" x14ac:dyDescent="0.3">
      <c r="A583" s="79">
        <v>6</v>
      </c>
      <c r="B583" s="58" t="s">
        <v>184</v>
      </c>
      <c r="C583" s="58" t="s">
        <v>185</v>
      </c>
      <c r="D583" s="58" t="s">
        <v>542</v>
      </c>
      <c r="E583" s="25" t="s">
        <v>170</v>
      </c>
      <c r="F583" s="25" t="s">
        <v>171</v>
      </c>
      <c r="G583" s="59">
        <v>45</v>
      </c>
      <c r="H583" s="25" t="s">
        <v>22</v>
      </c>
      <c r="I583" s="59" t="s">
        <v>27</v>
      </c>
      <c r="J583" s="25" t="s">
        <v>16</v>
      </c>
      <c r="K583" s="60">
        <v>0.93</v>
      </c>
      <c r="L583" s="60">
        <f t="shared" si="41"/>
        <v>0.99100800000000011</v>
      </c>
      <c r="M583" s="60">
        <f t="shared" si="40"/>
        <v>1.0429368192000001</v>
      </c>
      <c r="N583" s="41" t="s">
        <v>133</v>
      </c>
    </row>
    <row r="584" spans="1:45" s="41" customFormat="1" x14ac:dyDescent="0.3">
      <c r="A584" s="59">
        <v>6</v>
      </c>
      <c r="B584" s="58">
        <v>73732508</v>
      </c>
      <c r="C584" s="58" t="s">
        <v>160</v>
      </c>
      <c r="D584" s="58" t="s">
        <v>128</v>
      </c>
      <c r="E584" s="25" t="s">
        <v>126</v>
      </c>
      <c r="F584" s="25" t="s">
        <v>127</v>
      </c>
      <c r="G584" s="59">
        <v>40</v>
      </c>
      <c r="H584" s="25" t="s">
        <v>128</v>
      </c>
      <c r="I584" s="59" t="s">
        <v>27</v>
      </c>
      <c r="J584" s="25" t="s">
        <v>16</v>
      </c>
      <c r="K584" s="60">
        <v>0.89</v>
      </c>
      <c r="L584" s="60">
        <f t="shared" si="41"/>
        <v>0.94838400000000012</v>
      </c>
      <c r="M584" s="60">
        <f t="shared" si="40"/>
        <v>0.99807932160000012</v>
      </c>
      <c r="N584" s="41" t="s">
        <v>135</v>
      </c>
    </row>
    <row r="585" spans="1:45" s="41" customFormat="1" x14ac:dyDescent="0.3">
      <c r="A585" s="79">
        <v>6</v>
      </c>
      <c r="B585" s="58">
        <v>73732508</v>
      </c>
      <c r="C585" s="58" t="s">
        <v>160</v>
      </c>
      <c r="D585" s="58" t="s">
        <v>533</v>
      </c>
      <c r="E585" s="25" t="s">
        <v>140</v>
      </c>
      <c r="F585" s="25" t="s">
        <v>141</v>
      </c>
      <c r="G585" s="59">
        <v>44</v>
      </c>
      <c r="H585" s="25" t="s">
        <v>19</v>
      </c>
      <c r="I585" s="59" t="s">
        <v>15</v>
      </c>
      <c r="J585" s="25" t="s">
        <v>16</v>
      </c>
      <c r="K585" s="60">
        <v>119.756846</v>
      </c>
      <c r="L585" s="60">
        <f t="shared" si="41"/>
        <v>127.6128950976</v>
      </c>
      <c r="M585" s="60">
        <f t="shared" si="40"/>
        <v>134.29981080071425</v>
      </c>
      <c r="N585" s="41" t="s">
        <v>135</v>
      </c>
    </row>
    <row r="586" spans="1:45" s="41" customFormat="1" x14ac:dyDescent="0.3">
      <c r="A586" s="79">
        <v>6</v>
      </c>
      <c r="B586" s="58">
        <v>73732508</v>
      </c>
      <c r="C586" s="58" t="s">
        <v>160</v>
      </c>
      <c r="D586" s="58" t="s">
        <v>530</v>
      </c>
      <c r="E586" s="25" t="s">
        <v>142</v>
      </c>
      <c r="F586" s="25" t="s">
        <v>143</v>
      </c>
      <c r="G586" s="25">
        <v>44</v>
      </c>
      <c r="H586" s="25" t="s">
        <v>19</v>
      </c>
      <c r="I586" s="59" t="s">
        <v>15</v>
      </c>
      <c r="J586" s="25" t="s">
        <v>16</v>
      </c>
      <c r="K586" s="60">
        <v>117.51</v>
      </c>
      <c r="L586" s="60">
        <f t="shared" si="41"/>
        <v>125.21865600000002</v>
      </c>
      <c r="M586" s="60">
        <f t="shared" si="40"/>
        <v>131.78011357440002</v>
      </c>
      <c r="N586" s="41" t="s">
        <v>135</v>
      </c>
    </row>
    <row r="587" spans="1:45" s="57" customFormat="1" x14ac:dyDescent="0.3">
      <c r="A587" s="79">
        <v>6</v>
      </c>
      <c r="B587" s="58">
        <v>73732508</v>
      </c>
      <c r="C587" s="58" t="s">
        <v>160</v>
      </c>
      <c r="D587" s="58" t="s">
        <v>527</v>
      </c>
      <c r="E587" s="25" t="s">
        <v>144</v>
      </c>
      <c r="F587" s="25" t="s">
        <v>145</v>
      </c>
      <c r="G587" s="59">
        <v>41</v>
      </c>
      <c r="H587" s="25" t="s">
        <v>146</v>
      </c>
      <c r="I587" s="59" t="s">
        <v>23</v>
      </c>
      <c r="J587" s="25" t="s">
        <v>16</v>
      </c>
      <c r="K587" s="60">
        <v>67.150000000000006</v>
      </c>
      <c r="L587" s="60">
        <f t="shared" si="41"/>
        <v>71.55504000000002</v>
      </c>
      <c r="M587" s="60">
        <f t="shared" si="40"/>
        <v>75.304524096000023</v>
      </c>
      <c r="N587" s="41" t="s">
        <v>135</v>
      </c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</row>
    <row r="588" spans="1:45" s="57" customFormat="1" x14ac:dyDescent="0.3">
      <c r="A588" s="79">
        <v>6</v>
      </c>
      <c r="B588" s="58">
        <v>73732508</v>
      </c>
      <c r="C588" s="58" t="s">
        <v>160</v>
      </c>
      <c r="D588" s="58" t="s">
        <v>539</v>
      </c>
      <c r="E588" s="25" t="s">
        <v>131</v>
      </c>
      <c r="F588" s="25" t="s">
        <v>132</v>
      </c>
      <c r="G588" s="59">
        <v>45</v>
      </c>
      <c r="H588" s="25" t="s">
        <v>22</v>
      </c>
      <c r="I588" s="59" t="s">
        <v>27</v>
      </c>
      <c r="J588" s="25" t="s">
        <v>16</v>
      </c>
      <c r="K588" s="60">
        <v>1.21</v>
      </c>
      <c r="L588" s="60">
        <f t="shared" si="41"/>
        <v>1.2893760000000001</v>
      </c>
      <c r="M588" s="60">
        <f t="shared" si="40"/>
        <v>1.3569393024</v>
      </c>
      <c r="N588" s="41" t="s">
        <v>135</v>
      </c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</row>
    <row r="589" spans="1:45" s="57" customFormat="1" x14ac:dyDescent="0.3">
      <c r="A589" s="79">
        <v>6</v>
      </c>
      <c r="B589" s="58">
        <v>73732508</v>
      </c>
      <c r="C589" s="58" t="s">
        <v>160</v>
      </c>
      <c r="D589" s="58" t="s">
        <v>542</v>
      </c>
      <c r="E589" s="25" t="s">
        <v>170</v>
      </c>
      <c r="F589" s="25" t="s">
        <v>171</v>
      </c>
      <c r="G589" s="59">
        <v>45</v>
      </c>
      <c r="H589" s="25" t="s">
        <v>22</v>
      </c>
      <c r="I589" s="59" t="s">
        <v>27</v>
      </c>
      <c r="J589" s="25" t="s">
        <v>16</v>
      </c>
      <c r="K589" s="60">
        <v>0.93</v>
      </c>
      <c r="L589" s="60">
        <f t="shared" si="41"/>
        <v>0.99100800000000011</v>
      </c>
      <c r="M589" s="60">
        <f t="shared" si="40"/>
        <v>1.0429368192000001</v>
      </c>
      <c r="N589" s="41" t="s">
        <v>135</v>
      </c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</row>
    <row r="590" spans="1:45" s="40" customFormat="1" ht="15.75" customHeight="1" x14ac:dyDescent="0.3">
      <c r="A590" s="70">
        <v>6</v>
      </c>
      <c r="B590" s="69" t="s">
        <v>161</v>
      </c>
      <c r="C590" s="69" t="s">
        <v>162</v>
      </c>
      <c r="D590" s="69" t="s">
        <v>128</v>
      </c>
      <c r="E590" s="71" t="s">
        <v>126</v>
      </c>
      <c r="F590" s="71" t="s">
        <v>127</v>
      </c>
      <c r="G590" s="70">
        <v>40</v>
      </c>
      <c r="H590" s="71" t="s">
        <v>128</v>
      </c>
      <c r="I590" s="70" t="s">
        <v>27</v>
      </c>
      <c r="J590" s="71" t="s">
        <v>16</v>
      </c>
      <c r="K590" s="89">
        <v>0.89</v>
      </c>
      <c r="L590" s="60">
        <f t="shared" si="41"/>
        <v>0.94838400000000012</v>
      </c>
      <c r="M590" s="60">
        <f t="shared" si="40"/>
        <v>0.99807932160000012</v>
      </c>
      <c r="N590" s="41" t="s">
        <v>133</v>
      </c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</row>
    <row r="591" spans="1:45" s="93" customFormat="1" ht="15.75" customHeight="1" x14ac:dyDescent="0.3">
      <c r="A591" s="73">
        <v>6</v>
      </c>
      <c r="B591" s="69" t="s">
        <v>161</v>
      </c>
      <c r="C591" s="69" t="s">
        <v>162</v>
      </c>
      <c r="D591" s="69" t="s">
        <v>533</v>
      </c>
      <c r="E591" s="71" t="s">
        <v>140</v>
      </c>
      <c r="F591" s="71" t="s">
        <v>141</v>
      </c>
      <c r="G591" s="70">
        <v>44</v>
      </c>
      <c r="H591" s="71" t="s">
        <v>19</v>
      </c>
      <c r="I591" s="70" t="s">
        <v>15</v>
      </c>
      <c r="J591" s="71" t="s">
        <v>16</v>
      </c>
      <c r="K591" s="89">
        <v>119.756846</v>
      </c>
      <c r="L591" s="60">
        <f t="shared" si="41"/>
        <v>127.6128950976</v>
      </c>
      <c r="M591" s="60">
        <f t="shared" si="40"/>
        <v>134.29981080071425</v>
      </c>
      <c r="N591" s="41" t="s">
        <v>133</v>
      </c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</row>
    <row r="592" spans="1:45" s="93" customFormat="1" ht="15.75" customHeight="1" x14ac:dyDescent="0.3">
      <c r="A592" s="73">
        <v>6</v>
      </c>
      <c r="B592" s="69" t="s">
        <v>161</v>
      </c>
      <c r="C592" s="69" t="s">
        <v>162</v>
      </c>
      <c r="D592" s="69" t="s">
        <v>527</v>
      </c>
      <c r="E592" s="71" t="s">
        <v>144</v>
      </c>
      <c r="F592" s="71" t="s">
        <v>145</v>
      </c>
      <c r="G592" s="70">
        <v>41</v>
      </c>
      <c r="H592" s="71" t="s">
        <v>146</v>
      </c>
      <c r="I592" s="70" t="s">
        <v>23</v>
      </c>
      <c r="J592" s="71" t="s">
        <v>16</v>
      </c>
      <c r="K592" s="72">
        <v>67.150000000000006</v>
      </c>
      <c r="L592" s="60">
        <f t="shared" si="41"/>
        <v>71.55504000000002</v>
      </c>
      <c r="M592" s="60">
        <f t="shared" si="40"/>
        <v>75.304524096000023</v>
      </c>
      <c r="N592" s="41" t="s">
        <v>133</v>
      </c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</row>
    <row r="593" spans="1:45" s="93" customFormat="1" ht="15.75" customHeight="1" x14ac:dyDescent="0.3">
      <c r="A593" s="73">
        <v>6</v>
      </c>
      <c r="B593" s="69" t="s">
        <v>161</v>
      </c>
      <c r="C593" s="69" t="s">
        <v>162</v>
      </c>
      <c r="D593" s="69" t="s">
        <v>539</v>
      </c>
      <c r="E593" s="71" t="s">
        <v>131</v>
      </c>
      <c r="F593" s="71" t="s">
        <v>132</v>
      </c>
      <c r="G593" s="70">
        <v>45</v>
      </c>
      <c r="H593" s="71" t="s">
        <v>22</v>
      </c>
      <c r="I593" s="70" t="s">
        <v>27</v>
      </c>
      <c r="J593" s="71" t="s">
        <v>16</v>
      </c>
      <c r="K593" s="89">
        <v>1.21</v>
      </c>
      <c r="L593" s="60">
        <f t="shared" si="41"/>
        <v>1.2893760000000001</v>
      </c>
      <c r="M593" s="60">
        <f t="shared" si="40"/>
        <v>1.3569393024</v>
      </c>
      <c r="N593" s="41" t="s">
        <v>133</v>
      </c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</row>
    <row r="594" spans="1:45" s="93" customFormat="1" ht="15.75" customHeight="1" x14ac:dyDescent="0.3">
      <c r="A594" s="73">
        <v>6</v>
      </c>
      <c r="B594" s="69">
        <v>66662604</v>
      </c>
      <c r="C594" s="69" t="s">
        <v>162</v>
      </c>
      <c r="D594" s="69" t="s">
        <v>542</v>
      </c>
      <c r="E594" s="71" t="s">
        <v>170</v>
      </c>
      <c r="F594" s="71" t="s">
        <v>171</v>
      </c>
      <c r="G594" s="70">
        <v>45</v>
      </c>
      <c r="H594" s="71" t="s">
        <v>22</v>
      </c>
      <c r="I594" s="70" t="s">
        <v>27</v>
      </c>
      <c r="J594" s="71" t="s">
        <v>16</v>
      </c>
      <c r="K594" s="89">
        <v>0.93</v>
      </c>
      <c r="L594" s="60">
        <f t="shared" si="41"/>
        <v>0.99100800000000011</v>
      </c>
      <c r="M594" s="60">
        <f t="shared" si="40"/>
        <v>1.0429368192000001</v>
      </c>
      <c r="N594" s="41" t="s">
        <v>133</v>
      </c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</row>
    <row r="595" spans="1:45" s="93" customFormat="1" ht="15.75" customHeight="1" x14ac:dyDescent="0.3">
      <c r="A595" s="75">
        <v>6</v>
      </c>
      <c r="B595" s="74" t="s">
        <v>188</v>
      </c>
      <c r="C595" s="74" t="s">
        <v>189</v>
      </c>
      <c r="D595" s="74" t="s">
        <v>542</v>
      </c>
      <c r="E595" s="76" t="s">
        <v>170</v>
      </c>
      <c r="F595" s="76" t="s">
        <v>171</v>
      </c>
      <c r="G595" s="77">
        <v>45</v>
      </c>
      <c r="H595" s="76" t="s">
        <v>22</v>
      </c>
      <c r="I595" s="77" t="s">
        <v>27</v>
      </c>
      <c r="J595" s="76" t="s">
        <v>16</v>
      </c>
      <c r="K595" s="78">
        <v>0.93</v>
      </c>
      <c r="L595" s="60">
        <f t="shared" si="41"/>
        <v>0.99100800000000011</v>
      </c>
      <c r="M595" s="60">
        <f t="shared" si="40"/>
        <v>1.0429368192000001</v>
      </c>
      <c r="N595" s="41" t="s">
        <v>133</v>
      </c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</row>
    <row r="596" spans="1:45" s="93" customFormat="1" ht="15.75" customHeight="1" x14ac:dyDescent="0.3">
      <c r="A596" s="73">
        <v>6</v>
      </c>
      <c r="B596" s="69">
        <v>60605901</v>
      </c>
      <c r="C596" s="69" t="s">
        <v>423</v>
      </c>
      <c r="D596" s="69" t="s">
        <v>527</v>
      </c>
      <c r="E596" s="71" t="s">
        <v>144</v>
      </c>
      <c r="F596" s="71" t="s">
        <v>145</v>
      </c>
      <c r="G596" s="70">
        <v>41</v>
      </c>
      <c r="H596" s="71" t="s">
        <v>146</v>
      </c>
      <c r="I596" s="70" t="s">
        <v>23</v>
      </c>
      <c r="J596" s="71" t="s">
        <v>16</v>
      </c>
      <c r="K596" s="72">
        <v>67.150000000000006</v>
      </c>
      <c r="L596" s="60">
        <f t="shared" si="41"/>
        <v>71.55504000000002</v>
      </c>
      <c r="M596" s="60">
        <f t="shared" si="40"/>
        <v>75.304524096000023</v>
      </c>
      <c r="N596" s="41" t="s">
        <v>581</v>
      </c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</row>
    <row r="597" spans="1:45" s="41" customFormat="1" x14ac:dyDescent="0.3">
      <c r="A597" s="73">
        <v>6</v>
      </c>
      <c r="B597" s="69">
        <v>60605901</v>
      </c>
      <c r="C597" s="69" t="s">
        <v>423</v>
      </c>
      <c r="D597" s="69" t="s">
        <v>542</v>
      </c>
      <c r="E597" s="71" t="s">
        <v>170</v>
      </c>
      <c r="F597" s="71" t="s">
        <v>171</v>
      </c>
      <c r="G597" s="70">
        <v>45</v>
      </c>
      <c r="H597" s="71" t="s">
        <v>22</v>
      </c>
      <c r="I597" s="70" t="s">
        <v>27</v>
      </c>
      <c r="J597" s="71" t="s">
        <v>16</v>
      </c>
      <c r="K597" s="89">
        <v>0.93</v>
      </c>
      <c r="L597" s="60">
        <f t="shared" si="41"/>
        <v>0.99100800000000011</v>
      </c>
      <c r="M597" s="60">
        <f t="shared" si="40"/>
        <v>1.0429368192000001</v>
      </c>
      <c r="N597" s="41" t="s">
        <v>421</v>
      </c>
    </row>
    <row r="598" spans="1:45" s="94" customFormat="1" ht="15.75" customHeight="1" x14ac:dyDescent="0.3">
      <c r="A598" s="79">
        <v>6</v>
      </c>
      <c r="B598" s="58">
        <v>98104586</v>
      </c>
      <c r="C598" s="58" t="s">
        <v>187</v>
      </c>
      <c r="D598" s="58" t="s">
        <v>539</v>
      </c>
      <c r="E598" s="25" t="s">
        <v>131</v>
      </c>
      <c r="F598" s="25" t="s">
        <v>132</v>
      </c>
      <c r="G598" s="59">
        <v>45</v>
      </c>
      <c r="H598" s="25" t="s">
        <v>22</v>
      </c>
      <c r="I598" s="59" t="s">
        <v>27</v>
      </c>
      <c r="J598" s="25" t="s">
        <v>16</v>
      </c>
      <c r="K598" s="60">
        <v>1.21</v>
      </c>
      <c r="L598" s="60">
        <f t="shared" si="41"/>
        <v>1.2893760000000001</v>
      </c>
      <c r="M598" s="60">
        <f t="shared" si="40"/>
        <v>1.3569393024</v>
      </c>
      <c r="N598" s="41" t="s">
        <v>133</v>
      </c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</row>
    <row r="599" spans="1:45" s="40" customFormat="1" x14ac:dyDescent="0.3">
      <c r="A599" s="79">
        <v>6</v>
      </c>
      <c r="B599" s="58">
        <v>98104586</v>
      </c>
      <c r="C599" s="58" t="s">
        <v>187</v>
      </c>
      <c r="D599" s="58" t="s">
        <v>542</v>
      </c>
      <c r="E599" s="25" t="s">
        <v>170</v>
      </c>
      <c r="F599" s="25" t="s">
        <v>171</v>
      </c>
      <c r="G599" s="59">
        <v>45</v>
      </c>
      <c r="H599" s="25" t="s">
        <v>22</v>
      </c>
      <c r="I599" s="59" t="s">
        <v>27</v>
      </c>
      <c r="J599" s="25" t="s">
        <v>16</v>
      </c>
      <c r="K599" s="60">
        <v>0.93</v>
      </c>
      <c r="L599" s="60">
        <f t="shared" si="41"/>
        <v>0.99100800000000011</v>
      </c>
      <c r="M599" s="60">
        <f t="shared" si="40"/>
        <v>1.0429368192000001</v>
      </c>
      <c r="N599" s="41" t="s">
        <v>133</v>
      </c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</row>
    <row r="600" spans="1:45" s="57" customFormat="1" x14ac:dyDescent="0.3">
      <c r="A600" s="79">
        <v>6</v>
      </c>
      <c r="B600" s="58">
        <v>98099677</v>
      </c>
      <c r="C600" s="58" t="s">
        <v>191</v>
      </c>
      <c r="D600" s="58" t="s">
        <v>539</v>
      </c>
      <c r="E600" s="25" t="s">
        <v>131</v>
      </c>
      <c r="F600" s="25" t="s">
        <v>132</v>
      </c>
      <c r="G600" s="59">
        <v>45</v>
      </c>
      <c r="H600" s="25" t="s">
        <v>22</v>
      </c>
      <c r="I600" s="59" t="s">
        <v>27</v>
      </c>
      <c r="J600" s="25" t="s">
        <v>16</v>
      </c>
      <c r="K600" s="60">
        <v>1.21</v>
      </c>
      <c r="L600" s="60">
        <f t="shared" si="41"/>
        <v>1.2893760000000001</v>
      </c>
      <c r="M600" s="60">
        <f t="shared" si="40"/>
        <v>1.3569393024</v>
      </c>
      <c r="N600" s="41" t="s">
        <v>433</v>
      </c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</row>
    <row r="601" spans="1:45" s="40" customFormat="1" x14ac:dyDescent="0.3">
      <c r="A601" s="79">
        <v>6</v>
      </c>
      <c r="B601" s="58">
        <v>98099677</v>
      </c>
      <c r="C601" s="58" t="s">
        <v>191</v>
      </c>
      <c r="D601" s="58" t="s">
        <v>542</v>
      </c>
      <c r="E601" s="25" t="s">
        <v>170</v>
      </c>
      <c r="F601" s="25" t="s">
        <v>171</v>
      </c>
      <c r="G601" s="59">
        <v>45</v>
      </c>
      <c r="H601" s="25" t="s">
        <v>22</v>
      </c>
      <c r="I601" s="59" t="s">
        <v>27</v>
      </c>
      <c r="J601" s="25" t="s">
        <v>16</v>
      </c>
      <c r="K601" s="60">
        <v>0.93</v>
      </c>
      <c r="L601" s="60">
        <f t="shared" si="41"/>
        <v>0.99100800000000011</v>
      </c>
      <c r="M601" s="60">
        <f t="shared" si="40"/>
        <v>1.0429368192000001</v>
      </c>
      <c r="N601" s="41" t="s">
        <v>133</v>
      </c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</row>
    <row r="602" spans="1:45" s="40" customFormat="1" x14ac:dyDescent="0.3">
      <c r="A602" s="81">
        <v>6</v>
      </c>
      <c r="B602" s="80" t="s">
        <v>163</v>
      </c>
      <c r="C602" s="80" t="s">
        <v>164</v>
      </c>
      <c r="D602" s="80" t="s">
        <v>128</v>
      </c>
      <c r="E602" s="82" t="s">
        <v>126</v>
      </c>
      <c r="F602" s="82" t="s">
        <v>127</v>
      </c>
      <c r="G602" s="81">
        <v>40</v>
      </c>
      <c r="H602" s="82" t="s">
        <v>128</v>
      </c>
      <c r="I602" s="81" t="s">
        <v>27</v>
      </c>
      <c r="J602" s="82" t="s">
        <v>16</v>
      </c>
      <c r="K602" s="83">
        <v>0.89</v>
      </c>
      <c r="L602" s="60">
        <f t="shared" si="41"/>
        <v>0.94838400000000012</v>
      </c>
      <c r="M602" s="60">
        <f t="shared" si="40"/>
        <v>0.99807932160000012</v>
      </c>
      <c r="N602" s="41" t="s">
        <v>133</v>
      </c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</row>
    <row r="603" spans="1:45" s="40" customFormat="1" x14ac:dyDescent="0.3">
      <c r="A603" s="92">
        <v>6</v>
      </c>
      <c r="B603" s="80" t="s">
        <v>163</v>
      </c>
      <c r="C603" s="80" t="s">
        <v>164</v>
      </c>
      <c r="D603" s="80" t="s">
        <v>527</v>
      </c>
      <c r="E603" s="82" t="s">
        <v>144</v>
      </c>
      <c r="F603" s="82" t="s">
        <v>145</v>
      </c>
      <c r="G603" s="81">
        <v>41</v>
      </c>
      <c r="H603" s="82" t="s">
        <v>146</v>
      </c>
      <c r="I603" s="81" t="s">
        <v>23</v>
      </c>
      <c r="J603" s="82" t="s">
        <v>16</v>
      </c>
      <c r="K603" s="83">
        <v>67.150000000000006</v>
      </c>
      <c r="L603" s="60">
        <f t="shared" si="41"/>
        <v>71.55504000000002</v>
      </c>
      <c r="M603" s="60">
        <f t="shared" si="40"/>
        <v>75.304524096000023</v>
      </c>
      <c r="N603" s="41" t="s">
        <v>133</v>
      </c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</row>
    <row r="604" spans="1:45" s="41" customFormat="1" x14ac:dyDescent="0.3">
      <c r="A604" s="92">
        <v>6</v>
      </c>
      <c r="B604" s="80" t="s">
        <v>163</v>
      </c>
      <c r="C604" s="80" t="s">
        <v>164</v>
      </c>
      <c r="D604" s="80" t="s">
        <v>539</v>
      </c>
      <c r="E604" s="82" t="s">
        <v>131</v>
      </c>
      <c r="F604" s="82" t="s">
        <v>132</v>
      </c>
      <c r="G604" s="81">
        <v>45</v>
      </c>
      <c r="H604" s="82" t="s">
        <v>22</v>
      </c>
      <c r="I604" s="81" t="s">
        <v>27</v>
      </c>
      <c r="J604" s="82" t="s">
        <v>16</v>
      </c>
      <c r="K604" s="83">
        <v>1.21</v>
      </c>
      <c r="L604" s="60">
        <f t="shared" si="41"/>
        <v>1.2893760000000001</v>
      </c>
      <c r="M604" s="60">
        <f t="shared" si="40"/>
        <v>1.3569393024</v>
      </c>
      <c r="N604" s="41" t="s">
        <v>129</v>
      </c>
    </row>
    <row r="605" spans="1:45" s="40" customFormat="1" x14ac:dyDescent="0.3">
      <c r="A605" s="92">
        <v>6</v>
      </c>
      <c r="B605" s="80" t="s">
        <v>163</v>
      </c>
      <c r="C605" s="80" t="s">
        <v>164</v>
      </c>
      <c r="D605" s="80" t="s">
        <v>542</v>
      </c>
      <c r="E605" s="82" t="s">
        <v>170</v>
      </c>
      <c r="F605" s="82" t="s">
        <v>171</v>
      </c>
      <c r="G605" s="81">
        <v>45</v>
      </c>
      <c r="H605" s="82" t="s">
        <v>22</v>
      </c>
      <c r="I605" s="81" t="s">
        <v>27</v>
      </c>
      <c r="J605" s="82" t="s">
        <v>16</v>
      </c>
      <c r="K605" s="83">
        <v>0.93</v>
      </c>
      <c r="L605" s="60">
        <f t="shared" si="41"/>
        <v>0.99100800000000011</v>
      </c>
      <c r="M605" s="60">
        <f t="shared" si="40"/>
        <v>1.0429368192000001</v>
      </c>
      <c r="N605" s="41" t="s">
        <v>133</v>
      </c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</row>
    <row r="606" spans="1:45" s="40" customFormat="1" x14ac:dyDescent="0.3">
      <c r="A606" s="79">
        <v>6</v>
      </c>
      <c r="B606" s="58">
        <v>94067998</v>
      </c>
      <c r="C606" s="58" t="s">
        <v>705</v>
      </c>
      <c r="D606" s="58" t="s">
        <v>539</v>
      </c>
      <c r="E606" s="25" t="s">
        <v>131</v>
      </c>
      <c r="F606" s="25" t="s">
        <v>132</v>
      </c>
      <c r="G606" s="59">
        <v>45</v>
      </c>
      <c r="H606" s="25" t="s">
        <v>22</v>
      </c>
      <c r="I606" s="59" t="s">
        <v>27</v>
      </c>
      <c r="J606" s="25" t="s">
        <v>16</v>
      </c>
      <c r="K606" s="60">
        <v>1.21</v>
      </c>
      <c r="L606" s="60">
        <f t="shared" ref="L606:L618" si="42">+K606*1.0656</f>
        <v>1.2893760000000001</v>
      </c>
      <c r="M606" s="60">
        <f t="shared" si="40"/>
        <v>1.3569393024</v>
      </c>
      <c r="N606" s="41" t="s">
        <v>133</v>
      </c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</row>
    <row r="607" spans="1:45" s="40" customFormat="1" x14ac:dyDescent="0.3">
      <c r="A607" s="79">
        <v>6</v>
      </c>
      <c r="B607" s="58" t="s">
        <v>192</v>
      </c>
      <c r="C607" s="58" t="s">
        <v>193</v>
      </c>
      <c r="D607" s="58" t="s">
        <v>542</v>
      </c>
      <c r="E607" s="25" t="s">
        <v>170</v>
      </c>
      <c r="F607" s="25" t="s">
        <v>171</v>
      </c>
      <c r="G607" s="59">
        <v>45</v>
      </c>
      <c r="H607" s="25" t="s">
        <v>22</v>
      </c>
      <c r="I607" s="59" t="s">
        <v>27</v>
      </c>
      <c r="J607" s="25" t="s">
        <v>16</v>
      </c>
      <c r="K607" s="60">
        <v>0.93</v>
      </c>
      <c r="L607" s="60">
        <f t="shared" si="42"/>
        <v>0.99100800000000011</v>
      </c>
      <c r="M607" s="60">
        <f t="shared" si="40"/>
        <v>1.0429368192000001</v>
      </c>
      <c r="N607" s="41" t="s">
        <v>133</v>
      </c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</row>
    <row r="608" spans="1:45" s="40" customFormat="1" x14ac:dyDescent="0.3">
      <c r="A608" s="79">
        <v>6</v>
      </c>
      <c r="B608" s="58" t="s">
        <v>194</v>
      </c>
      <c r="C608" s="58" t="s">
        <v>195</v>
      </c>
      <c r="D608" s="58" t="s">
        <v>542</v>
      </c>
      <c r="E608" s="25" t="s">
        <v>170</v>
      </c>
      <c r="F608" s="25" t="s">
        <v>171</v>
      </c>
      <c r="G608" s="59">
        <v>45</v>
      </c>
      <c r="H608" s="25" t="s">
        <v>22</v>
      </c>
      <c r="I608" s="59" t="s">
        <v>27</v>
      </c>
      <c r="J608" s="25" t="s">
        <v>16</v>
      </c>
      <c r="K608" s="60">
        <v>0.93</v>
      </c>
      <c r="L608" s="60">
        <f t="shared" si="42"/>
        <v>0.99100800000000011</v>
      </c>
      <c r="M608" s="60">
        <f t="shared" si="40"/>
        <v>1.0429368192000001</v>
      </c>
      <c r="N608" s="41" t="s">
        <v>133</v>
      </c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</row>
    <row r="609" spans="1:45" s="40" customFormat="1" x14ac:dyDescent="0.3">
      <c r="A609" s="79">
        <v>6</v>
      </c>
      <c r="B609" s="58">
        <v>98100871</v>
      </c>
      <c r="C609" s="58" t="s">
        <v>78</v>
      </c>
      <c r="D609" s="58" t="s">
        <v>533</v>
      </c>
      <c r="E609" s="25" t="s">
        <v>140</v>
      </c>
      <c r="F609" s="25" t="s">
        <v>141</v>
      </c>
      <c r="G609" s="59">
        <v>44</v>
      </c>
      <c r="H609" s="25" t="s">
        <v>19</v>
      </c>
      <c r="I609" s="59" t="s">
        <v>15</v>
      </c>
      <c r="J609" s="25" t="s">
        <v>16</v>
      </c>
      <c r="K609" s="60">
        <v>119.756846</v>
      </c>
      <c r="L609" s="60">
        <f t="shared" si="42"/>
        <v>127.6128950976</v>
      </c>
      <c r="M609" s="60">
        <f t="shared" si="40"/>
        <v>134.29981080071425</v>
      </c>
      <c r="N609" s="41" t="s">
        <v>167</v>
      </c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</row>
    <row r="610" spans="1:45" s="40" customFormat="1" x14ac:dyDescent="0.3">
      <c r="A610" s="79">
        <v>6</v>
      </c>
      <c r="B610" s="58">
        <v>98100871</v>
      </c>
      <c r="C610" s="58" t="s">
        <v>78</v>
      </c>
      <c r="D610" s="58" t="s">
        <v>530</v>
      </c>
      <c r="E610" s="25" t="s">
        <v>142</v>
      </c>
      <c r="F610" s="25" t="s">
        <v>143</v>
      </c>
      <c r="G610" s="25">
        <v>44</v>
      </c>
      <c r="H610" s="25" t="s">
        <v>19</v>
      </c>
      <c r="I610" s="59" t="s">
        <v>15</v>
      </c>
      <c r="J610" s="25" t="s">
        <v>16</v>
      </c>
      <c r="K610" s="60">
        <v>117.51</v>
      </c>
      <c r="L610" s="60">
        <f t="shared" si="42"/>
        <v>125.21865600000002</v>
      </c>
      <c r="M610" s="60">
        <f t="shared" si="40"/>
        <v>131.78011357440002</v>
      </c>
      <c r="N610" s="41" t="s">
        <v>167</v>
      </c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</row>
    <row r="611" spans="1:45" s="40" customFormat="1" x14ac:dyDescent="0.3">
      <c r="A611" s="79">
        <v>6</v>
      </c>
      <c r="B611" s="58">
        <v>98100871</v>
      </c>
      <c r="C611" s="58" t="s">
        <v>78</v>
      </c>
      <c r="D611" s="58" t="s">
        <v>527</v>
      </c>
      <c r="E611" s="25" t="s">
        <v>144</v>
      </c>
      <c r="F611" s="25" t="s">
        <v>145</v>
      </c>
      <c r="G611" s="59">
        <v>41</v>
      </c>
      <c r="H611" s="25" t="s">
        <v>146</v>
      </c>
      <c r="I611" s="59" t="s">
        <v>23</v>
      </c>
      <c r="J611" s="25" t="s">
        <v>16</v>
      </c>
      <c r="K611" s="60">
        <v>67.150000000000006</v>
      </c>
      <c r="L611" s="60">
        <f t="shared" si="42"/>
        <v>71.55504000000002</v>
      </c>
      <c r="M611" s="60">
        <f t="shared" si="40"/>
        <v>75.304524096000023</v>
      </c>
      <c r="N611" s="41" t="s">
        <v>167</v>
      </c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</row>
    <row r="612" spans="1:45" s="40" customFormat="1" x14ac:dyDescent="0.3">
      <c r="A612" s="79">
        <v>6</v>
      </c>
      <c r="B612" s="58">
        <v>98100871</v>
      </c>
      <c r="C612" s="58" t="s">
        <v>78</v>
      </c>
      <c r="D612" s="58" t="s">
        <v>542</v>
      </c>
      <c r="E612" s="25" t="s">
        <v>170</v>
      </c>
      <c r="F612" s="25" t="s">
        <v>171</v>
      </c>
      <c r="G612" s="59">
        <v>45</v>
      </c>
      <c r="H612" s="25" t="s">
        <v>22</v>
      </c>
      <c r="I612" s="59" t="s">
        <v>27</v>
      </c>
      <c r="J612" s="25" t="s">
        <v>16</v>
      </c>
      <c r="K612" s="60">
        <v>0.93</v>
      </c>
      <c r="L612" s="60">
        <f t="shared" si="42"/>
        <v>0.99100800000000011</v>
      </c>
      <c r="M612" s="60">
        <f t="shared" si="40"/>
        <v>1.0429368192000001</v>
      </c>
      <c r="N612" s="41" t="s">
        <v>167</v>
      </c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</row>
    <row r="613" spans="1:45" s="40" customFormat="1" x14ac:dyDescent="0.3">
      <c r="A613" s="77">
        <v>6</v>
      </c>
      <c r="B613" s="74">
        <v>75753613</v>
      </c>
      <c r="C613" s="74" t="s">
        <v>168</v>
      </c>
      <c r="D613" s="74" t="s">
        <v>128</v>
      </c>
      <c r="E613" s="76" t="s">
        <v>126</v>
      </c>
      <c r="F613" s="76" t="s">
        <v>127</v>
      </c>
      <c r="G613" s="77">
        <v>40</v>
      </c>
      <c r="H613" s="76" t="s">
        <v>128</v>
      </c>
      <c r="I613" s="77" t="s">
        <v>27</v>
      </c>
      <c r="J613" s="76" t="s">
        <v>16</v>
      </c>
      <c r="K613" s="78">
        <v>0.89</v>
      </c>
      <c r="L613" s="60">
        <f t="shared" si="42"/>
        <v>0.94838400000000012</v>
      </c>
      <c r="M613" s="60">
        <f t="shared" si="40"/>
        <v>0.99807932160000012</v>
      </c>
      <c r="N613" s="41" t="s">
        <v>129</v>
      </c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</row>
    <row r="614" spans="1:45" s="40" customFormat="1" x14ac:dyDescent="0.3">
      <c r="A614" s="75">
        <v>6</v>
      </c>
      <c r="B614" s="74">
        <v>75753613</v>
      </c>
      <c r="C614" s="74" t="s">
        <v>168</v>
      </c>
      <c r="D614" s="74" t="s">
        <v>533</v>
      </c>
      <c r="E614" s="76" t="s">
        <v>140</v>
      </c>
      <c r="F614" s="76" t="s">
        <v>141</v>
      </c>
      <c r="G614" s="77">
        <v>44</v>
      </c>
      <c r="H614" s="76" t="s">
        <v>19</v>
      </c>
      <c r="I614" s="77" t="s">
        <v>15</v>
      </c>
      <c r="J614" s="76" t="s">
        <v>16</v>
      </c>
      <c r="K614" s="78">
        <v>119.756846</v>
      </c>
      <c r="L614" s="60">
        <f t="shared" si="42"/>
        <v>127.6128950976</v>
      </c>
      <c r="M614" s="60">
        <f t="shared" si="40"/>
        <v>134.29981080071425</v>
      </c>
      <c r="N614" s="41" t="s">
        <v>129</v>
      </c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</row>
    <row r="615" spans="1:45" s="40" customFormat="1" x14ac:dyDescent="0.3">
      <c r="A615" s="75">
        <v>6</v>
      </c>
      <c r="B615" s="74">
        <v>75753613</v>
      </c>
      <c r="C615" s="74" t="s">
        <v>168</v>
      </c>
      <c r="D615" s="74" t="s">
        <v>530</v>
      </c>
      <c r="E615" s="76" t="s">
        <v>142</v>
      </c>
      <c r="F615" s="76" t="s">
        <v>143</v>
      </c>
      <c r="G615" s="76">
        <v>44</v>
      </c>
      <c r="H615" s="76" t="s">
        <v>19</v>
      </c>
      <c r="I615" s="77" t="s">
        <v>15</v>
      </c>
      <c r="J615" s="76" t="s">
        <v>16</v>
      </c>
      <c r="K615" s="78">
        <v>117.51</v>
      </c>
      <c r="L615" s="60">
        <f t="shared" si="42"/>
        <v>125.21865600000002</v>
      </c>
      <c r="M615" s="60">
        <f t="shared" si="40"/>
        <v>131.78011357440002</v>
      </c>
      <c r="N615" s="41" t="s">
        <v>129</v>
      </c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</row>
    <row r="616" spans="1:45" s="40" customFormat="1" x14ac:dyDescent="0.3">
      <c r="A616" s="75">
        <v>6</v>
      </c>
      <c r="B616" s="74">
        <v>75753613</v>
      </c>
      <c r="C616" s="74" t="s">
        <v>168</v>
      </c>
      <c r="D616" s="74" t="s">
        <v>527</v>
      </c>
      <c r="E616" s="76" t="s">
        <v>144</v>
      </c>
      <c r="F616" s="76" t="s">
        <v>145</v>
      </c>
      <c r="G616" s="77">
        <v>41</v>
      </c>
      <c r="H616" s="76" t="s">
        <v>146</v>
      </c>
      <c r="I616" s="77" t="s">
        <v>23</v>
      </c>
      <c r="J616" s="76" t="s">
        <v>16</v>
      </c>
      <c r="K616" s="78">
        <v>67.150000000000006</v>
      </c>
      <c r="L616" s="60">
        <f t="shared" si="42"/>
        <v>71.55504000000002</v>
      </c>
      <c r="M616" s="60">
        <f t="shared" ref="M616:M628" si="43">+L616*1.0524</f>
        <v>75.304524096000023</v>
      </c>
      <c r="N616" s="41" t="s">
        <v>129</v>
      </c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</row>
    <row r="617" spans="1:45" s="40" customFormat="1" x14ac:dyDescent="0.3">
      <c r="A617" s="75">
        <v>6</v>
      </c>
      <c r="B617" s="74">
        <v>75753613</v>
      </c>
      <c r="C617" s="74" t="s">
        <v>168</v>
      </c>
      <c r="D617" s="74" t="s">
        <v>539</v>
      </c>
      <c r="E617" s="76" t="s">
        <v>131</v>
      </c>
      <c r="F617" s="76" t="s">
        <v>132</v>
      </c>
      <c r="G617" s="77">
        <v>45</v>
      </c>
      <c r="H617" s="76" t="s">
        <v>22</v>
      </c>
      <c r="I617" s="77" t="s">
        <v>27</v>
      </c>
      <c r="J617" s="76" t="s">
        <v>16</v>
      </c>
      <c r="K617" s="78">
        <v>1.21</v>
      </c>
      <c r="L617" s="60">
        <f t="shared" si="42"/>
        <v>1.2893760000000001</v>
      </c>
      <c r="M617" s="60">
        <f t="shared" si="43"/>
        <v>1.3569393024</v>
      </c>
      <c r="N617" s="41" t="s">
        <v>129</v>
      </c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</row>
    <row r="618" spans="1:45" s="40" customFormat="1" x14ac:dyDescent="0.3">
      <c r="A618" s="75">
        <v>6</v>
      </c>
      <c r="B618" s="74">
        <v>75753613</v>
      </c>
      <c r="C618" s="74" t="s">
        <v>168</v>
      </c>
      <c r="D618" s="74" t="s">
        <v>542</v>
      </c>
      <c r="E618" s="76" t="s">
        <v>170</v>
      </c>
      <c r="F618" s="76" t="s">
        <v>171</v>
      </c>
      <c r="G618" s="77">
        <v>45</v>
      </c>
      <c r="H618" s="76" t="s">
        <v>22</v>
      </c>
      <c r="I618" s="77" t="s">
        <v>27</v>
      </c>
      <c r="J618" s="76" t="s">
        <v>16</v>
      </c>
      <c r="K618" s="78">
        <v>0.93</v>
      </c>
      <c r="L618" s="60">
        <f t="shared" si="42"/>
        <v>0.99100800000000011</v>
      </c>
      <c r="M618" s="60">
        <f t="shared" si="43"/>
        <v>1.0429368192000001</v>
      </c>
      <c r="N618" s="41" t="s">
        <v>129</v>
      </c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</row>
    <row r="619" spans="1:45" s="40" customFormat="1" x14ac:dyDescent="0.3">
      <c r="A619" s="79">
        <v>6</v>
      </c>
      <c r="B619" s="58">
        <v>98103416</v>
      </c>
      <c r="C619" s="58" t="s">
        <v>199</v>
      </c>
      <c r="D619" s="58" t="s">
        <v>530</v>
      </c>
      <c r="E619" s="25" t="s">
        <v>142</v>
      </c>
      <c r="F619" s="25" t="s">
        <v>143</v>
      </c>
      <c r="G619" s="25">
        <v>44</v>
      </c>
      <c r="H619" s="25" t="s">
        <v>19</v>
      </c>
      <c r="I619" s="59" t="s">
        <v>15</v>
      </c>
      <c r="J619" s="25" t="s">
        <v>16</v>
      </c>
      <c r="K619" s="60">
        <v>117.51</v>
      </c>
      <c r="L619" s="60">
        <f t="shared" ref="L619:L628" si="44">+K619*1.0656</f>
        <v>125.21865600000002</v>
      </c>
      <c r="M619" s="60">
        <f t="shared" si="43"/>
        <v>131.78011357440002</v>
      </c>
      <c r="N619" s="41" t="s">
        <v>135</v>
      </c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</row>
    <row r="620" spans="1:45" s="40" customFormat="1" x14ac:dyDescent="0.3">
      <c r="A620" s="79">
        <v>6</v>
      </c>
      <c r="B620" s="58">
        <v>98103416</v>
      </c>
      <c r="C620" s="58" t="s">
        <v>199</v>
      </c>
      <c r="D620" s="58" t="s">
        <v>542</v>
      </c>
      <c r="E620" s="25" t="s">
        <v>170</v>
      </c>
      <c r="F620" s="25" t="s">
        <v>171</v>
      </c>
      <c r="G620" s="59">
        <v>45</v>
      </c>
      <c r="H620" s="25" t="s">
        <v>22</v>
      </c>
      <c r="I620" s="59" t="s">
        <v>27</v>
      </c>
      <c r="J620" s="25" t="s">
        <v>16</v>
      </c>
      <c r="K620" s="60">
        <v>0.93</v>
      </c>
      <c r="L620" s="60">
        <f t="shared" si="44"/>
        <v>0.99100800000000011</v>
      </c>
      <c r="M620" s="60">
        <f t="shared" si="43"/>
        <v>1.0429368192000001</v>
      </c>
      <c r="N620" s="41" t="s">
        <v>135</v>
      </c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</row>
    <row r="621" spans="1:45" s="40" customFormat="1" x14ac:dyDescent="0.3">
      <c r="A621" s="92">
        <v>6</v>
      </c>
      <c r="B621" s="80">
        <v>75752967</v>
      </c>
      <c r="C621" s="80" t="s">
        <v>200</v>
      </c>
      <c r="D621" s="80" t="s">
        <v>542</v>
      </c>
      <c r="E621" s="82" t="s">
        <v>170</v>
      </c>
      <c r="F621" s="82" t="s">
        <v>171</v>
      </c>
      <c r="G621" s="81">
        <v>45</v>
      </c>
      <c r="H621" s="82" t="s">
        <v>22</v>
      </c>
      <c r="I621" s="81" t="s">
        <v>27</v>
      </c>
      <c r="J621" s="82" t="s">
        <v>16</v>
      </c>
      <c r="K621" s="83">
        <v>0.93</v>
      </c>
      <c r="L621" s="60">
        <f t="shared" si="44"/>
        <v>0.99100800000000011</v>
      </c>
      <c r="M621" s="60">
        <f t="shared" si="43"/>
        <v>1.0429368192000001</v>
      </c>
      <c r="N621" s="41" t="s">
        <v>133</v>
      </c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</row>
    <row r="622" spans="1:45" s="40" customFormat="1" x14ac:dyDescent="0.3">
      <c r="A622" s="59">
        <v>6</v>
      </c>
      <c r="B622" s="58">
        <v>65656749</v>
      </c>
      <c r="C622" s="58" t="s">
        <v>169</v>
      </c>
      <c r="D622" s="58" t="s">
        <v>128</v>
      </c>
      <c r="E622" s="25" t="s">
        <v>126</v>
      </c>
      <c r="F622" s="25" t="s">
        <v>127</v>
      </c>
      <c r="G622" s="59">
        <v>40</v>
      </c>
      <c r="H622" s="25" t="s">
        <v>128</v>
      </c>
      <c r="I622" s="59" t="s">
        <v>27</v>
      </c>
      <c r="J622" s="25" t="s">
        <v>16</v>
      </c>
      <c r="K622" s="60">
        <v>0.89</v>
      </c>
      <c r="L622" s="60">
        <f t="shared" si="44"/>
        <v>0.94838400000000012</v>
      </c>
      <c r="M622" s="60">
        <f t="shared" si="43"/>
        <v>0.99807932160000012</v>
      </c>
      <c r="N622" s="41" t="s">
        <v>135</v>
      </c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</row>
    <row r="623" spans="1:45" s="40" customFormat="1" x14ac:dyDescent="0.3">
      <c r="A623" s="79">
        <v>6</v>
      </c>
      <c r="B623" s="58">
        <v>65656749</v>
      </c>
      <c r="C623" s="58" t="s">
        <v>169</v>
      </c>
      <c r="D623" s="58" t="s">
        <v>533</v>
      </c>
      <c r="E623" s="25" t="s">
        <v>140</v>
      </c>
      <c r="F623" s="25" t="s">
        <v>141</v>
      </c>
      <c r="G623" s="59">
        <v>44</v>
      </c>
      <c r="H623" s="25" t="s">
        <v>19</v>
      </c>
      <c r="I623" s="59" t="s">
        <v>15</v>
      </c>
      <c r="J623" s="25" t="s">
        <v>16</v>
      </c>
      <c r="K623" s="60">
        <v>119.756846</v>
      </c>
      <c r="L623" s="60">
        <f t="shared" si="44"/>
        <v>127.6128950976</v>
      </c>
      <c r="M623" s="60">
        <f t="shared" si="43"/>
        <v>134.29981080071425</v>
      </c>
      <c r="N623" s="41" t="s">
        <v>135</v>
      </c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</row>
    <row r="624" spans="1:45" s="40" customFormat="1" x14ac:dyDescent="0.3">
      <c r="A624" s="79">
        <v>6</v>
      </c>
      <c r="B624" s="58">
        <v>65656749</v>
      </c>
      <c r="C624" s="58" t="s">
        <v>169</v>
      </c>
      <c r="D624" s="58" t="s">
        <v>530</v>
      </c>
      <c r="E624" s="25" t="s">
        <v>142</v>
      </c>
      <c r="F624" s="25" t="s">
        <v>143</v>
      </c>
      <c r="G624" s="25">
        <v>44</v>
      </c>
      <c r="H624" s="25" t="s">
        <v>19</v>
      </c>
      <c r="I624" s="59" t="s">
        <v>15</v>
      </c>
      <c r="J624" s="25" t="s">
        <v>16</v>
      </c>
      <c r="K624" s="60">
        <v>117.51</v>
      </c>
      <c r="L624" s="60">
        <f t="shared" si="44"/>
        <v>125.21865600000002</v>
      </c>
      <c r="M624" s="60">
        <f t="shared" si="43"/>
        <v>131.78011357440002</v>
      </c>
      <c r="N624" s="41" t="s">
        <v>135</v>
      </c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</row>
    <row r="625" spans="1:45" s="40" customFormat="1" x14ac:dyDescent="0.3">
      <c r="A625" s="79">
        <v>6</v>
      </c>
      <c r="B625" s="58">
        <v>65656749</v>
      </c>
      <c r="C625" s="58" t="s">
        <v>169</v>
      </c>
      <c r="D625" s="58" t="s">
        <v>527</v>
      </c>
      <c r="E625" s="25" t="s">
        <v>144</v>
      </c>
      <c r="F625" s="25" t="s">
        <v>145</v>
      </c>
      <c r="G625" s="59">
        <v>41</v>
      </c>
      <c r="H625" s="25" t="s">
        <v>146</v>
      </c>
      <c r="I625" s="59" t="s">
        <v>23</v>
      </c>
      <c r="J625" s="25" t="s">
        <v>16</v>
      </c>
      <c r="K625" s="60">
        <v>67.150000000000006</v>
      </c>
      <c r="L625" s="60">
        <f t="shared" si="44"/>
        <v>71.55504000000002</v>
      </c>
      <c r="M625" s="60">
        <f t="shared" si="43"/>
        <v>75.304524096000023</v>
      </c>
      <c r="N625" s="41" t="s">
        <v>135</v>
      </c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</row>
    <row r="626" spans="1:45" s="40" customFormat="1" x14ac:dyDescent="0.3">
      <c r="A626" s="79">
        <v>6</v>
      </c>
      <c r="B626" s="58">
        <v>65656749</v>
      </c>
      <c r="C626" s="58" t="s">
        <v>169</v>
      </c>
      <c r="D626" s="58" t="s">
        <v>539</v>
      </c>
      <c r="E626" s="25" t="s">
        <v>131</v>
      </c>
      <c r="F626" s="25" t="s">
        <v>132</v>
      </c>
      <c r="G626" s="59">
        <v>45</v>
      </c>
      <c r="H626" s="25" t="s">
        <v>22</v>
      </c>
      <c r="I626" s="59" t="s">
        <v>27</v>
      </c>
      <c r="J626" s="25" t="s">
        <v>16</v>
      </c>
      <c r="K626" s="60">
        <v>1.21</v>
      </c>
      <c r="L626" s="60">
        <f t="shared" si="44"/>
        <v>1.2893760000000001</v>
      </c>
      <c r="M626" s="60">
        <f t="shared" si="43"/>
        <v>1.3569393024</v>
      </c>
      <c r="N626" s="41" t="s">
        <v>135</v>
      </c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</row>
    <row r="627" spans="1:45" s="40" customFormat="1" x14ac:dyDescent="0.3">
      <c r="A627" s="79">
        <v>6</v>
      </c>
      <c r="B627" s="58">
        <v>65656749</v>
      </c>
      <c r="C627" s="58" t="s">
        <v>169</v>
      </c>
      <c r="D627" s="58" t="s">
        <v>542</v>
      </c>
      <c r="E627" s="25" t="s">
        <v>170</v>
      </c>
      <c r="F627" s="25" t="s">
        <v>171</v>
      </c>
      <c r="G627" s="59">
        <v>45</v>
      </c>
      <c r="H627" s="25" t="s">
        <v>22</v>
      </c>
      <c r="I627" s="59" t="s">
        <v>27</v>
      </c>
      <c r="J627" s="25" t="s">
        <v>16</v>
      </c>
      <c r="K627" s="60">
        <v>0.93</v>
      </c>
      <c r="L627" s="60">
        <f t="shared" si="44"/>
        <v>0.99100800000000011</v>
      </c>
      <c r="M627" s="60">
        <f t="shared" si="43"/>
        <v>1.0429368192000001</v>
      </c>
      <c r="N627" s="41" t="s">
        <v>135</v>
      </c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</row>
    <row r="628" spans="1:45" x14ac:dyDescent="0.3">
      <c r="A628" s="67" t="s">
        <v>392</v>
      </c>
      <c r="B628" s="67">
        <v>98099883</v>
      </c>
      <c r="C628" s="67" t="s">
        <v>316</v>
      </c>
      <c r="E628" s="67" t="s">
        <v>317</v>
      </c>
      <c r="F628" s="67" t="s">
        <v>318</v>
      </c>
      <c r="G628" s="67">
        <v>43</v>
      </c>
      <c r="H628" s="67" t="s">
        <v>26</v>
      </c>
      <c r="I628" s="67" t="s">
        <v>319</v>
      </c>
      <c r="J628" s="67" t="s">
        <v>311</v>
      </c>
      <c r="L628" s="60">
        <f t="shared" si="44"/>
        <v>0</v>
      </c>
      <c r="M628" s="60">
        <f t="shared" si="43"/>
        <v>0</v>
      </c>
    </row>
    <row r="630" spans="1:45" x14ac:dyDescent="0.3">
      <c r="B630" s="79"/>
      <c r="C630" s="79" t="s">
        <v>286</v>
      </c>
      <c r="D630" s="79"/>
    </row>
    <row r="631" spans="1:45" x14ac:dyDescent="0.3">
      <c r="B631" s="73"/>
      <c r="C631" s="73" t="s">
        <v>287</v>
      </c>
      <c r="D631" s="73"/>
    </row>
    <row r="632" spans="1:45" x14ac:dyDescent="0.3">
      <c r="B632" s="118"/>
      <c r="C632" s="118" t="s">
        <v>288</v>
      </c>
      <c r="D632" s="118"/>
    </row>
    <row r="633" spans="1:45" x14ac:dyDescent="0.3">
      <c r="B633" s="92"/>
      <c r="C633" s="92" t="s">
        <v>285</v>
      </c>
      <c r="D633" s="92"/>
    </row>
  </sheetData>
  <sheetProtection sort="0" autoFilter="0"/>
  <autoFilter ref="A2:AS628" xr:uid="{00000000-0001-0000-0000-000000000000}"/>
  <sortState xmlns:xlrd2="http://schemas.microsoft.com/office/spreadsheetml/2017/richdata2" ref="B145:N476">
    <sortCondition ref="C145:C476"/>
  </sortState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'H:\Users\Riz\OneDrive\Documentatie\Zeeland\Q4\[Stamtabel - producten.xlsx]JZ757'!#REF!</xm:f>
          </x14:formula1>
          <xm:sqref>J9 J3 J224 J158 J203 J335 J75 J127:J134 J139:J143 J68 J85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1229"/>
  <sheetViews>
    <sheetView workbookViewId="0">
      <pane xSplit="6" ySplit="19" topLeftCell="G1208" activePane="bottomRight" state="frozen"/>
      <selection pane="topRight" activeCell="G1" sqref="G1"/>
      <selection pane="bottomLeft" activeCell="A20" sqref="A20"/>
      <selection pane="bottomRight" activeCell="K1227" sqref="K1227:K1229"/>
    </sheetView>
  </sheetViews>
  <sheetFormatPr defaultColWidth="9" defaultRowHeight="15.6" x14ac:dyDescent="0.3"/>
  <cols>
    <col min="1" max="1" width="9" style="67"/>
    <col min="2" max="2" width="17.3984375" style="67" bestFit="1" customWidth="1"/>
    <col min="3" max="3" width="26.59765625" style="67" customWidth="1"/>
    <col min="4" max="4" width="9" style="67"/>
    <col min="5" max="5" width="65" style="67" bestFit="1" customWidth="1"/>
    <col min="6" max="6" width="17.8984375" style="67" bestFit="1" customWidth="1"/>
    <col min="7" max="7" width="42.3984375" style="67" bestFit="1" customWidth="1"/>
    <col min="8" max="8" width="7.69921875" style="67" bestFit="1" customWidth="1"/>
    <col min="9" max="9" width="9" style="67"/>
    <col min="10" max="10" width="13.8984375" style="67" bestFit="1" customWidth="1"/>
    <col min="11" max="11" width="64.69921875" style="67" bestFit="1" customWidth="1"/>
    <col min="12" max="12" width="36.59765625" style="67" bestFit="1" customWidth="1"/>
    <col min="13" max="16384" width="9" style="67"/>
  </cols>
  <sheetData>
    <row r="1" spans="1:12" s="57" customFormat="1" ht="13.95" customHeight="1" x14ac:dyDescent="0.3">
      <c r="A1" s="33" t="s">
        <v>0</v>
      </c>
      <c r="B1" s="33" t="s">
        <v>1</v>
      </c>
      <c r="C1" s="33" t="s">
        <v>518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51" t="s">
        <v>659</v>
      </c>
      <c r="K1" s="33" t="s">
        <v>10</v>
      </c>
      <c r="L1" s="40"/>
    </row>
    <row r="2" spans="1:12" s="57" customFormat="1" hidden="1" x14ac:dyDescent="0.3">
      <c r="A2" s="58">
        <v>98102411</v>
      </c>
      <c r="B2" s="58" t="s">
        <v>130</v>
      </c>
      <c r="C2" s="79">
        <v>5</v>
      </c>
      <c r="D2" s="25" t="s">
        <v>290</v>
      </c>
      <c r="E2" s="25" t="s">
        <v>291</v>
      </c>
      <c r="F2" s="59">
        <v>45</v>
      </c>
      <c r="G2" s="25" t="s">
        <v>22</v>
      </c>
      <c r="H2" s="59" t="s">
        <v>292</v>
      </c>
      <c r="I2" s="25" t="s">
        <v>16</v>
      </c>
      <c r="J2" s="60">
        <v>75</v>
      </c>
      <c r="K2" s="40" t="s">
        <v>320</v>
      </c>
      <c r="L2" s="40" t="s">
        <v>321</v>
      </c>
    </row>
    <row r="3" spans="1:12" s="41" customFormat="1" hidden="1" x14ac:dyDescent="0.3">
      <c r="A3" s="58">
        <v>98102411</v>
      </c>
      <c r="B3" s="58" t="s">
        <v>130</v>
      </c>
      <c r="C3" s="79">
        <v>5</v>
      </c>
      <c r="D3" s="25" t="s">
        <v>293</v>
      </c>
      <c r="E3" s="25" t="s">
        <v>294</v>
      </c>
      <c r="F3" s="59">
        <v>50</v>
      </c>
      <c r="G3" s="25" t="s">
        <v>39</v>
      </c>
      <c r="H3" s="59" t="s">
        <v>23</v>
      </c>
      <c r="I3" s="25" t="s">
        <v>16</v>
      </c>
      <c r="J3" s="115">
        <v>87.01</v>
      </c>
      <c r="K3" s="40"/>
      <c r="L3" s="40" t="s">
        <v>321</v>
      </c>
    </row>
    <row r="4" spans="1:12" s="41" customFormat="1" hidden="1" x14ac:dyDescent="0.3">
      <c r="A4" s="58">
        <v>98102411</v>
      </c>
      <c r="B4" s="58" t="s">
        <v>130</v>
      </c>
      <c r="C4" s="79">
        <v>5</v>
      </c>
      <c r="D4" s="25" t="s">
        <v>295</v>
      </c>
      <c r="E4" s="25" t="s">
        <v>296</v>
      </c>
      <c r="F4" s="59">
        <v>50</v>
      </c>
      <c r="G4" s="25" t="s">
        <v>39</v>
      </c>
      <c r="H4" s="59" t="s">
        <v>23</v>
      </c>
      <c r="I4" s="25" t="s">
        <v>16</v>
      </c>
      <c r="J4" s="115">
        <v>44.54</v>
      </c>
      <c r="K4" s="40"/>
      <c r="L4" s="40" t="s">
        <v>321</v>
      </c>
    </row>
    <row r="5" spans="1:12" s="40" customFormat="1" hidden="1" x14ac:dyDescent="0.3">
      <c r="A5" s="58">
        <v>98102411</v>
      </c>
      <c r="B5" s="58" t="s">
        <v>130</v>
      </c>
      <c r="C5" s="79">
        <v>5</v>
      </c>
      <c r="D5" s="25" t="s">
        <v>297</v>
      </c>
      <c r="E5" s="25" t="s">
        <v>298</v>
      </c>
      <c r="F5" s="59">
        <v>50</v>
      </c>
      <c r="G5" s="25" t="s">
        <v>39</v>
      </c>
      <c r="H5" s="59" t="s">
        <v>23</v>
      </c>
      <c r="I5" s="25" t="s">
        <v>16</v>
      </c>
      <c r="J5" s="115">
        <v>30.38</v>
      </c>
      <c r="L5" s="40" t="s">
        <v>321</v>
      </c>
    </row>
    <row r="6" spans="1:12" s="40" customFormat="1" hidden="1" x14ac:dyDescent="0.3">
      <c r="A6" s="58">
        <v>94058629</v>
      </c>
      <c r="B6" s="58" t="s">
        <v>299</v>
      </c>
      <c r="C6" s="79">
        <v>5</v>
      </c>
      <c r="D6" s="25" t="s">
        <v>290</v>
      </c>
      <c r="E6" s="25" t="s">
        <v>291</v>
      </c>
      <c r="F6" s="59">
        <v>45</v>
      </c>
      <c r="G6" s="25" t="s">
        <v>22</v>
      </c>
      <c r="H6" s="59" t="s">
        <v>292</v>
      </c>
      <c r="I6" s="25" t="s">
        <v>16</v>
      </c>
      <c r="J6" s="60">
        <v>75</v>
      </c>
      <c r="K6" s="40" t="s">
        <v>322</v>
      </c>
      <c r="L6" s="40" t="s">
        <v>321</v>
      </c>
    </row>
    <row r="7" spans="1:12" s="40" customFormat="1" hidden="1" x14ac:dyDescent="0.3">
      <c r="A7" s="58" t="s">
        <v>149</v>
      </c>
      <c r="B7" s="58" t="s">
        <v>150</v>
      </c>
      <c r="C7" s="79">
        <v>5</v>
      </c>
      <c r="D7" s="25" t="s">
        <v>290</v>
      </c>
      <c r="E7" s="25" t="s">
        <v>291</v>
      </c>
      <c r="F7" s="59">
        <v>45</v>
      </c>
      <c r="G7" s="25" t="s">
        <v>22</v>
      </c>
      <c r="H7" s="59" t="s">
        <v>292</v>
      </c>
      <c r="I7" s="25" t="s">
        <v>16</v>
      </c>
      <c r="J7" s="60">
        <v>75</v>
      </c>
      <c r="K7" s="40" t="s">
        <v>320</v>
      </c>
      <c r="L7" s="40" t="s">
        <v>321</v>
      </c>
    </row>
    <row r="8" spans="1:12" s="41" customFormat="1" hidden="1" x14ac:dyDescent="0.3">
      <c r="A8" s="112">
        <v>72727458</v>
      </c>
      <c r="B8" s="58" t="s">
        <v>134</v>
      </c>
      <c r="C8" s="79">
        <v>5</v>
      </c>
      <c r="D8" s="25" t="s">
        <v>290</v>
      </c>
      <c r="E8" s="25" t="s">
        <v>291</v>
      </c>
      <c r="F8" s="59">
        <v>45</v>
      </c>
      <c r="G8" s="25" t="s">
        <v>22</v>
      </c>
      <c r="H8" s="59" t="s">
        <v>292</v>
      </c>
      <c r="I8" s="25" t="s">
        <v>16</v>
      </c>
      <c r="J8" s="60">
        <v>75</v>
      </c>
      <c r="K8" s="40" t="s">
        <v>320</v>
      </c>
      <c r="L8" s="40" t="s">
        <v>321</v>
      </c>
    </row>
    <row r="9" spans="1:12" s="41" customFormat="1" hidden="1" x14ac:dyDescent="0.3">
      <c r="A9" s="112">
        <v>72727458</v>
      </c>
      <c r="B9" s="58" t="s">
        <v>134</v>
      </c>
      <c r="C9" s="79">
        <v>5</v>
      </c>
      <c r="D9" s="25" t="s">
        <v>293</v>
      </c>
      <c r="E9" s="25" t="s">
        <v>294</v>
      </c>
      <c r="F9" s="59">
        <v>50</v>
      </c>
      <c r="G9" s="25" t="s">
        <v>39</v>
      </c>
      <c r="H9" s="59" t="s">
        <v>23</v>
      </c>
      <c r="I9" s="25" t="s">
        <v>16</v>
      </c>
      <c r="J9" s="115">
        <v>87.01</v>
      </c>
      <c r="K9" s="40"/>
      <c r="L9" s="40" t="s">
        <v>321</v>
      </c>
    </row>
    <row r="10" spans="1:12" s="41" customFormat="1" hidden="1" x14ac:dyDescent="0.3">
      <c r="A10" s="112">
        <v>72727458</v>
      </c>
      <c r="B10" s="58" t="s">
        <v>134</v>
      </c>
      <c r="C10" s="79">
        <v>5</v>
      </c>
      <c r="D10" s="25" t="s">
        <v>295</v>
      </c>
      <c r="E10" s="25" t="s">
        <v>296</v>
      </c>
      <c r="F10" s="59">
        <v>50</v>
      </c>
      <c r="G10" s="25" t="s">
        <v>39</v>
      </c>
      <c r="H10" s="59" t="s">
        <v>23</v>
      </c>
      <c r="I10" s="25" t="s">
        <v>16</v>
      </c>
      <c r="J10" s="115">
        <v>44.54</v>
      </c>
      <c r="K10" s="40"/>
      <c r="L10" s="40" t="s">
        <v>321</v>
      </c>
    </row>
    <row r="11" spans="1:12" s="41" customFormat="1" hidden="1" x14ac:dyDescent="0.3">
      <c r="A11" s="112">
        <v>72727458</v>
      </c>
      <c r="B11" s="58" t="s">
        <v>134</v>
      </c>
      <c r="C11" s="79">
        <v>5</v>
      </c>
      <c r="D11" s="25" t="s">
        <v>297</v>
      </c>
      <c r="E11" s="25" t="s">
        <v>298</v>
      </c>
      <c r="F11" s="59">
        <v>50</v>
      </c>
      <c r="G11" s="25" t="s">
        <v>39</v>
      </c>
      <c r="H11" s="59" t="s">
        <v>23</v>
      </c>
      <c r="I11" s="25" t="s">
        <v>16</v>
      </c>
      <c r="J11" s="115">
        <v>30.38</v>
      </c>
      <c r="K11" s="40"/>
      <c r="L11" s="40" t="s">
        <v>321</v>
      </c>
    </row>
    <row r="12" spans="1:12" s="41" customFormat="1" hidden="1" x14ac:dyDescent="0.3">
      <c r="A12" s="119" t="s">
        <v>157</v>
      </c>
      <c r="B12" s="119" t="s">
        <v>158</v>
      </c>
      <c r="C12" s="120">
        <v>5</v>
      </c>
      <c r="D12" s="121" t="s">
        <v>290</v>
      </c>
      <c r="E12" s="121" t="s">
        <v>291</v>
      </c>
      <c r="F12" s="122">
        <v>45</v>
      </c>
      <c r="G12" s="121" t="s">
        <v>22</v>
      </c>
      <c r="H12" s="122" t="s">
        <v>292</v>
      </c>
      <c r="I12" s="121" t="s">
        <v>16</v>
      </c>
      <c r="J12" s="123">
        <v>75</v>
      </c>
      <c r="K12" s="40" t="s">
        <v>322</v>
      </c>
      <c r="L12" s="40" t="s">
        <v>321</v>
      </c>
    </row>
    <row r="13" spans="1:12" s="41" customFormat="1" hidden="1" x14ac:dyDescent="0.3">
      <c r="A13" s="119" t="s">
        <v>157</v>
      </c>
      <c r="B13" s="119" t="s">
        <v>158</v>
      </c>
      <c r="C13" s="120">
        <v>5</v>
      </c>
      <c r="D13" s="121" t="s">
        <v>293</v>
      </c>
      <c r="E13" s="121" t="s">
        <v>294</v>
      </c>
      <c r="F13" s="122">
        <v>50</v>
      </c>
      <c r="G13" s="121" t="s">
        <v>39</v>
      </c>
      <c r="H13" s="122" t="s">
        <v>23</v>
      </c>
      <c r="I13" s="121" t="s">
        <v>16</v>
      </c>
      <c r="J13" s="124">
        <v>87.01</v>
      </c>
      <c r="K13" s="40"/>
      <c r="L13" s="40" t="s">
        <v>321</v>
      </c>
    </row>
    <row r="14" spans="1:12" s="41" customFormat="1" hidden="1" x14ac:dyDescent="0.3">
      <c r="A14" s="119" t="s">
        <v>157</v>
      </c>
      <c r="B14" s="119" t="s">
        <v>158</v>
      </c>
      <c r="C14" s="120">
        <v>5</v>
      </c>
      <c r="D14" s="121" t="s">
        <v>295</v>
      </c>
      <c r="E14" s="121" t="s">
        <v>296</v>
      </c>
      <c r="F14" s="122">
        <v>50</v>
      </c>
      <c r="G14" s="121" t="s">
        <v>39</v>
      </c>
      <c r="H14" s="122" t="s">
        <v>23</v>
      </c>
      <c r="I14" s="121" t="s">
        <v>16</v>
      </c>
      <c r="J14" s="124">
        <v>44.54</v>
      </c>
      <c r="K14" s="40"/>
      <c r="L14" s="40" t="s">
        <v>321</v>
      </c>
    </row>
    <row r="15" spans="1:12" s="41" customFormat="1" hidden="1" x14ac:dyDescent="0.3">
      <c r="A15" s="119" t="s">
        <v>157</v>
      </c>
      <c r="B15" s="119" t="s">
        <v>158</v>
      </c>
      <c r="C15" s="120">
        <v>5</v>
      </c>
      <c r="D15" s="121" t="s">
        <v>297</v>
      </c>
      <c r="E15" s="121" t="s">
        <v>298</v>
      </c>
      <c r="F15" s="122">
        <v>50</v>
      </c>
      <c r="G15" s="121" t="s">
        <v>39</v>
      </c>
      <c r="H15" s="122" t="s">
        <v>23</v>
      </c>
      <c r="I15" s="121" t="s">
        <v>16</v>
      </c>
      <c r="J15" s="124">
        <v>30.38</v>
      </c>
      <c r="K15" s="40"/>
      <c r="L15" s="40" t="s">
        <v>321</v>
      </c>
    </row>
    <row r="16" spans="1:12" s="41" customFormat="1" hidden="1" x14ac:dyDescent="0.3">
      <c r="A16" s="119">
        <v>90015088</v>
      </c>
      <c r="B16" s="119" t="s">
        <v>166</v>
      </c>
      <c r="C16" s="120">
        <v>5</v>
      </c>
      <c r="D16" s="121" t="s">
        <v>290</v>
      </c>
      <c r="E16" s="121" t="s">
        <v>291</v>
      </c>
      <c r="F16" s="122">
        <v>45</v>
      </c>
      <c r="G16" s="121" t="s">
        <v>22</v>
      </c>
      <c r="H16" s="122" t="s">
        <v>292</v>
      </c>
      <c r="I16" s="121" t="s">
        <v>16</v>
      </c>
      <c r="J16" s="123">
        <v>75</v>
      </c>
      <c r="K16" s="40" t="s">
        <v>322</v>
      </c>
      <c r="L16" s="40" t="s">
        <v>321</v>
      </c>
    </row>
    <row r="17" spans="1:12" s="41" customFormat="1" hidden="1" x14ac:dyDescent="0.3">
      <c r="A17" s="112" t="s">
        <v>300</v>
      </c>
      <c r="B17" s="58" t="s">
        <v>301</v>
      </c>
      <c r="C17" s="79">
        <v>5</v>
      </c>
      <c r="D17" s="25" t="s">
        <v>290</v>
      </c>
      <c r="E17" s="25" t="s">
        <v>291</v>
      </c>
      <c r="F17" s="59">
        <v>45</v>
      </c>
      <c r="G17" s="25" t="s">
        <v>22</v>
      </c>
      <c r="H17" s="59" t="s">
        <v>292</v>
      </c>
      <c r="I17" s="25" t="s">
        <v>16</v>
      </c>
      <c r="J17" s="60">
        <v>75</v>
      </c>
      <c r="K17" s="40" t="s">
        <v>320</v>
      </c>
      <c r="L17" s="40" t="s">
        <v>321</v>
      </c>
    </row>
    <row r="18" spans="1:12" s="41" customFormat="1" hidden="1" x14ac:dyDescent="0.3">
      <c r="A18" s="112" t="s">
        <v>300</v>
      </c>
      <c r="B18" s="58" t="s">
        <v>301</v>
      </c>
      <c r="C18" s="79">
        <v>5</v>
      </c>
      <c r="D18" s="25" t="s">
        <v>293</v>
      </c>
      <c r="E18" s="25" t="s">
        <v>294</v>
      </c>
      <c r="F18" s="59">
        <v>50</v>
      </c>
      <c r="G18" s="25" t="s">
        <v>39</v>
      </c>
      <c r="H18" s="59" t="s">
        <v>23</v>
      </c>
      <c r="I18" s="25" t="s">
        <v>16</v>
      </c>
      <c r="J18" s="115">
        <v>87.01</v>
      </c>
      <c r="K18" s="40"/>
      <c r="L18" s="40" t="s">
        <v>321</v>
      </c>
    </row>
    <row r="19" spans="1:12" s="41" customFormat="1" hidden="1" x14ac:dyDescent="0.3">
      <c r="A19" s="112" t="s">
        <v>300</v>
      </c>
      <c r="B19" s="58" t="s">
        <v>301</v>
      </c>
      <c r="C19" s="79">
        <v>5</v>
      </c>
      <c r="D19" s="25" t="s">
        <v>295</v>
      </c>
      <c r="E19" s="25" t="s">
        <v>296</v>
      </c>
      <c r="F19" s="59">
        <v>50</v>
      </c>
      <c r="G19" s="25" t="s">
        <v>39</v>
      </c>
      <c r="H19" s="59" t="s">
        <v>23</v>
      </c>
      <c r="I19" s="25" t="s">
        <v>16</v>
      </c>
      <c r="J19" s="115">
        <v>44.54</v>
      </c>
      <c r="K19" s="40"/>
      <c r="L19" s="40" t="s">
        <v>321</v>
      </c>
    </row>
    <row r="20" spans="1:12" s="41" customFormat="1" hidden="1" x14ac:dyDescent="0.3">
      <c r="A20" s="112" t="s">
        <v>300</v>
      </c>
      <c r="B20" s="58" t="s">
        <v>301</v>
      </c>
      <c r="C20" s="79">
        <v>5</v>
      </c>
      <c r="D20" s="25" t="s">
        <v>297</v>
      </c>
      <c r="E20" s="25" t="s">
        <v>298</v>
      </c>
      <c r="F20" s="59">
        <v>50</v>
      </c>
      <c r="G20" s="25" t="s">
        <v>39</v>
      </c>
      <c r="H20" s="59" t="s">
        <v>23</v>
      </c>
      <c r="I20" s="25" t="s">
        <v>16</v>
      </c>
      <c r="J20" s="115">
        <v>30.38</v>
      </c>
      <c r="K20" s="40"/>
      <c r="L20" s="40" t="s">
        <v>321</v>
      </c>
    </row>
    <row r="21" spans="1:12" s="41" customFormat="1" hidden="1" x14ac:dyDescent="0.3">
      <c r="A21" s="58" t="s">
        <v>181</v>
      </c>
      <c r="B21" s="58" t="s">
        <v>182</v>
      </c>
      <c r="C21" s="79">
        <v>5</v>
      </c>
      <c r="D21" s="25" t="s">
        <v>290</v>
      </c>
      <c r="E21" s="25" t="s">
        <v>291</v>
      </c>
      <c r="F21" s="59">
        <v>45</v>
      </c>
      <c r="G21" s="25" t="s">
        <v>22</v>
      </c>
      <c r="H21" s="59" t="s">
        <v>292</v>
      </c>
      <c r="I21" s="25" t="s">
        <v>16</v>
      </c>
      <c r="J21" s="60">
        <v>75</v>
      </c>
      <c r="K21" s="40" t="s">
        <v>322</v>
      </c>
      <c r="L21" s="40" t="s">
        <v>321</v>
      </c>
    </row>
    <row r="22" spans="1:12" s="41" customFormat="1" hidden="1" x14ac:dyDescent="0.3">
      <c r="A22" s="58" t="s">
        <v>56</v>
      </c>
      <c r="B22" s="58" t="s">
        <v>57</v>
      </c>
      <c r="C22" s="79">
        <v>5</v>
      </c>
      <c r="D22" s="25" t="s">
        <v>293</v>
      </c>
      <c r="E22" s="25" t="s">
        <v>294</v>
      </c>
      <c r="F22" s="59">
        <v>50</v>
      </c>
      <c r="G22" s="25" t="s">
        <v>39</v>
      </c>
      <c r="H22" s="59" t="s">
        <v>23</v>
      </c>
      <c r="I22" s="25" t="s">
        <v>16</v>
      </c>
      <c r="J22" s="115">
        <v>87.01</v>
      </c>
      <c r="K22" s="40"/>
      <c r="L22" s="40" t="s">
        <v>321</v>
      </c>
    </row>
    <row r="23" spans="1:12" s="41" customFormat="1" hidden="1" x14ac:dyDescent="0.3">
      <c r="A23" s="58" t="s">
        <v>56</v>
      </c>
      <c r="B23" s="58" t="s">
        <v>57</v>
      </c>
      <c r="C23" s="79">
        <v>5</v>
      </c>
      <c r="D23" s="25" t="s">
        <v>295</v>
      </c>
      <c r="E23" s="25" t="s">
        <v>296</v>
      </c>
      <c r="F23" s="59">
        <v>50</v>
      </c>
      <c r="G23" s="25" t="s">
        <v>39</v>
      </c>
      <c r="H23" s="59" t="s">
        <v>23</v>
      </c>
      <c r="I23" s="25" t="s">
        <v>16</v>
      </c>
      <c r="J23" s="115">
        <v>44.54</v>
      </c>
      <c r="K23" s="40"/>
      <c r="L23" s="40" t="s">
        <v>321</v>
      </c>
    </row>
    <row r="24" spans="1:12" s="41" customFormat="1" hidden="1" x14ac:dyDescent="0.3">
      <c r="A24" s="58" t="s">
        <v>56</v>
      </c>
      <c r="B24" s="58" t="s">
        <v>57</v>
      </c>
      <c r="C24" s="79">
        <v>5</v>
      </c>
      <c r="D24" s="25" t="s">
        <v>297</v>
      </c>
      <c r="E24" s="25" t="s">
        <v>298</v>
      </c>
      <c r="F24" s="59">
        <v>50</v>
      </c>
      <c r="G24" s="25" t="s">
        <v>39</v>
      </c>
      <c r="H24" s="59" t="s">
        <v>23</v>
      </c>
      <c r="I24" s="25" t="s">
        <v>16</v>
      </c>
      <c r="J24" s="115">
        <v>30.38</v>
      </c>
      <c r="K24" s="40"/>
      <c r="L24" s="40" t="s">
        <v>321</v>
      </c>
    </row>
    <row r="25" spans="1:12" s="41" customFormat="1" hidden="1" x14ac:dyDescent="0.3">
      <c r="A25" s="58" t="s">
        <v>47</v>
      </c>
      <c r="B25" s="58" t="s">
        <v>48</v>
      </c>
      <c r="C25" s="79">
        <v>5</v>
      </c>
      <c r="D25" s="25" t="s">
        <v>290</v>
      </c>
      <c r="E25" s="25" t="s">
        <v>291</v>
      </c>
      <c r="F25" s="59">
        <v>45</v>
      </c>
      <c r="G25" s="25" t="s">
        <v>22</v>
      </c>
      <c r="H25" s="59" t="s">
        <v>292</v>
      </c>
      <c r="I25" s="25" t="s">
        <v>16</v>
      </c>
      <c r="J25" s="60">
        <v>75</v>
      </c>
      <c r="K25" s="40" t="s">
        <v>320</v>
      </c>
      <c r="L25" s="40" t="s">
        <v>321</v>
      </c>
    </row>
    <row r="26" spans="1:12" s="41" customFormat="1" hidden="1" x14ac:dyDescent="0.3">
      <c r="A26" s="58" t="s">
        <v>47</v>
      </c>
      <c r="B26" s="58" t="s">
        <v>48</v>
      </c>
      <c r="C26" s="79">
        <v>5</v>
      </c>
      <c r="D26" s="25" t="s">
        <v>293</v>
      </c>
      <c r="E26" s="25" t="s">
        <v>294</v>
      </c>
      <c r="F26" s="59">
        <v>50</v>
      </c>
      <c r="G26" s="25" t="s">
        <v>39</v>
      </c>
      <c r="H26" s="59" t="s">
        <v>23</v>
      </c>
      <c r="I26" s="25" t="s">
        <v>16</v>
      </c>
      <c r="J26" s="115">
        <v>87.01</v>
      </c>
      <c r="K26" s="40"/>
      <c r="L26" s="40" t="s">
        <v>321</v>
      </c>
    </row>
    <row r="27" spans="1:12" s="41" customFormat="1" hidden="1" x14ac:dyDescent="0.3">
      <c r="A27" s="58" t="s">
        <v>47</v>
      </c>
      <c r="B27" s="58" t="s">
        <v>48</v>
      </c>
      <c r="C27" s="79">
        <v>5</v>
      </c>
      <c r="D27" s="25" t="s">
        <v>295</v>
      </c>
      <c r="E27" s="25" t="s">
        <v>296</v>
      </c>
      <c r="F27" s="59">
        <v>50</v>
      </c>
      <c r="G27" s="25" t="s">
        <v>39</v>
      </c>
      <c r="H27" s="59" t="s">
        <v>23</v>
      </c>
      <c r="I27" s="25" t="s">
        <v>16</v>
      </c>
      <c r="J27" s="115">
        <v>44.54</v>
      </c>
      <c r="K27" s="40"/>
      <c r="L27" s="40" t="s">
        <v>321</v>
      </c>
    </row>
    <row r="28" spans="1:12" s="41" customFormat="1" hidden="1" x14ac:dyDescent="0.3">
      <c r="A28" s="58" t="s">
        <v>47</v>
      </c>
      <c r="B28" s="58" t="s">
        <v>48</v>
      </c>
      <c r="C28" s="79">
        <v>5</v>
      </c>
      <c r="D28" s="25" t="s">
        <v>297</v>
      </c>
      <c r="E28" s="25" t="s">
        <v>298</v>
      </c>
      <c r="F28" s="59">
        <v>50</v>
      </c>
      <c r="G28" s="25" t="s">
        <v>39</v>
      </c>
      <c r="H28" s="59" t="s">
        <v>23</v>
      </c>
      <c r="I28" s="25" t="s">
        <v>16</v>
      </c>
      <c r="J28" s="115">
        <v>30.38</v>
      </c>
      <c r="K28" s="40"/>
      <c r="L28" s="40" t="s">
        <v>321</v>
      </c>
    </row>
    <row r="29" spans="1:12" s="41" customFormat="1" hidden="1" x14ac:dyDescent="0.3">
      <c r="A29" s="58">
        <v>98099883</v>
      </c>
      <c r="B29" s="58" t="s">
        <v>72</v>
      </c>
      <c r="C29" s="120">
        <v>5</v>
      </c>
      <c r="D29" s="121" t="s">
        <v>293</v>
      </c>
      <c r="E29" s="121" t="s">
        <v>294</v>
      </c>
      <c r="F29" s="122">
        <v>50</v>
      </c>
      <c r="G29" s="121" t="s">
        <v>39</v>
      </c>
      <c r="H29" s="122" t="s">
        <v>23</v>
      </c>
      <c r="I29" s="121" t="s">
        <v>16</v>
      </c>
      <c r="J29" s="124">
        <v>87.01</v>
      </c>
      <c r="K29" s="40"/>
      <c r="L29" s="40" t="s">
        <v>321</v>
      </c>
    </row>
    <row r="30" spans="1:12" s="41" customFormat="1" hidden="1" x14ac:dyDescent="0.3">
      <c r="A30" s="58">
        <v>98099883</v>
      </c>
      <c r="B30" s="58" t="s">
        <v>72</v>
      </c>
      <c r="C30" s="120">
        <v>5</v>
      </c>
      <c r="D30" s="121" t="s">
        <v>295</v>
      </c>
      <c r="E30" s="121" t="s">
        <v>296</v>
      </c>
      <c r="F30" s="122">
        <v>50</v>
      </c>
      <c r="G30" s="121" t="s">
        <v>39</v>
      </c>
      <c r="H30" s="122" t="s">
        <v>23</v>
      </c>
      <c r="I30" s="121" t="s">
        <v>16</v>
      </c>
      <c r="J30" s="124">
        <v>44.54</v>
      </c>
      <c r="K30" s="40"/>
      <c r="L30" s="40" t="s">
        <v>321</v>
      </c>
    </row>
    <row r="31" spans="1:12" s="41" customFormat="1" hidden="1" x14ac:dyDescent="0.3">
      <c r="A31" s="58">
        <v>98099883</v>
      </c>
      <c r="B31" s="58" t="s">
        <v>72</v>
      </c>
      <c r="C31" s="120">
        <v>5</v>
      </c>
      <c r="D31" s="121" t="s">
        <v>297</v>
      </c>
      <c r="E31" s="121" t="s">
        <v>298</v>
      </c>
      <c r="F31" s="122">
        <v>50</v>
      </c>
      <c r="G31" s="121" t="s">
        <v>39</v>
      </c>
      <c r="H31" s="122" t="s">
        <v>23</v>
      </c>
      <c r="I31" s="121" t="s">
        <v>16</v>
      </c>
      <c r="J31" s="124">
        <v>30.38</v>
      </c>
      <c r="K31" s="40"/>
      <c r="L31" s="40" t="s">
        <v>321</v>
      </c>
    </row>
    <row r="32" spans="1:12" s="41" customFormat="1" hidden="1" x14ac:dyDescent="0.3">
      <c r="A32" s="79">
        <v>98104254</v>
      </c>
      <c r="B32" s="79" t="s">
        <v>176</v>
      </c>
      <c r="C32" s="79">
        <v>5</v>
      </c>
      <c r="D32" s="25" t="s">
        <v>290</v>
      </c>
      <c r="E32" s="25" t="s">
        <v>291</v>
      </c>
      <c r="F32" s="59">
        <v>45</v>
      </c>
      <c r="G32" s="25" t="s">
        <v>22</v>
      </c>
      <c r="H32" s="59" t="s">
        <v>292</v>
      </c>
      <c r="I32" s="25" t="s">
        <v>16</v>
      </c>
      <c r="J32" s="60">
        <v>75</v>
      </c>
      <c r="K32" s="40" t="s">
        <v>322</v>
      </c>
      <c r="L32" s="40" t="s">
        <v>321</v>
      </c>
    </row>
    <row r="33" spans="1:12" s="41" customFormat="1" hidden="1" x14ac:dyDescent="0.3">
      <c r="A33" s="79">
        <v>98104254</v>
      </c>
      <c r="B33" s="79" t="s">
        <v>176</v>
      </c>
      <c r="C33" s="79">
        <v>5</v>
      </c>
      <c r="D33" s="25" t="s">
        <v>293</v>
      </c>
      <c r="E33" s="25" t="s">
        <v>294</v>
      </c>
      <c r="F33" s="59">
        <v>50</v>
      </c>
      <c r="G33" s="25" t="s">
        <v>39</v>
      </c>
      <c r="H33" s="59" t="s">
        <v>23</v>
      </c>
      <c r="I33" s="25" t="s">
        <v>16</v>
      </c>
      <c r="J33" s="115">
        <v>87.01</v>
      </c>
      <c r="K33" s="40"/>
      <c r="L33" s="40" t="s">
        <v>321</v>
      </c>
    </row>
    <row r="34" spans="1:12" s="41" customFormat="1" hidden="1" x14ac:dyDescent="0.3">
      <c r="A34" s="79">
        <v>98104254</v>
      </c>
      <c r="B34" s="79" t="s">
        <v>176</v>
      </c>
      <c r="C34" s="79">
        <v>5</v>
      </c>
      <c r="D34" s="25" t="s">
        <v>295</v>
      </c>
      <c r="E34" s="25" t="s">
        <v>296</v>
      </c>
      <c r="F34" s="59">
        <v>50</v>
      </c>
      <c r="G34" s="25" t="s">
        <v>39</v>
      </c>
      <c r="H34" s="59" t="s">
        <v>23</v>
      </c>
      <c r="I34" s="25" t="s">
        <v>16</v>
      </c>
      <c r="J34" s="115">
        <v>44.54</v>
      </c>
      <c r="K34" s="40"/>
      <c r="L34" s="40" t="s">
        <v>321</v>
      </c>
    </row>
    <row r="35" spans="1:12" s="41" customFormat="1" hidden="1" x14ac:dyDescent="0.3">
      <c r="A35" s="79">
        <v>98104254</v>
      </c>
      <c r="B35" s="79" t="s">
        <v>176</v>
      </c>
      <c r="C35" s="79">
        <v>5</v>
      </c>
      <c r="D35" s="25" t="s">
        <v>297</v>
      </c>
      <c r="E35" s="25" t="s">
        <v>298</v>
      </c>
      <c r="F35" s="59">
        <v>50</v>
      </c>
      <c r="G35" s="25" t="s">
        <v>39</v>
      </c>
      <c r="H35" s="59" t="s">
        <v>23</v>
      </c>
      <c r="I35" s="25" t="s">
        <v>16</v>
      </c>
      <c r="J35" s="115">
        <v>30.38</v>
      </c>
      <c r="K35" s="40"/>
      <c r="L35" s="40" t="s">
        <v>321</v>
      </c>
    </row>
    <row r="36" spans="1:12" s="41" customFormat="1" hidden="1" x14ac:dyDescent="0.3">
      <c r="A36" s="58">
        <v>94055382</v>
      </c>
      <c r="B36" s="58" t="s">
        <v>138</v>
      </c>
      <c r="C36" s="79">
        <v>5</v>
      </c>
      <c r="D36" s="25" t="s">
        <v>290</v>
      </c>
      <c r="E36" s="25" t="s">
        <v>291</v>
      </c>
      <c r="F36" s="59">
        <v>45</v>
      </c>
      <c r="G36" s="25" t="s">
        <v>22</v>
      </c>
      <c r="H36" s="59" t="s">
        <v>292</v>
      </c>
      <c r="I36" s="25" t="s">
        <v>16</v>
      </c>
      <c r="J36" s="60">
        <v>75</v>
      </c>
      <c r="K36" s="40" t="s">
        <v>322</v>
      </c>
      <c r="L36" s="40" t="s">
        <v>321</v>
      </c>
    </row>
    <row r="37" spans="1:12" s="41" customFormat="1" hidden="1" x14ac:dyDescent="0.3">
      <c r="A37" s="58">
        <v>94055382</v>
      </c>
      <c r="B37" s="58" t="s">
        <v>138</v>
      </c>
      <c r="C37" s="79">
        <v>5</v>
      </c>
      <c r="D37" s="25" t="s">
        <v>293</v>
      </c>
      <c r="E37" s="25" t="s">
        <v>294</v>
      </c>
      <c r="F37" s="59">
        <v>50</v>
      </c>
      <c r="G37" s="25" t="s">
        <v>39</v>
      </c>
      <c r="H37" s="59" t="s">
        <v>23</v>
      </c>
      <c r="I37" s="25" t="s">
        <v>16</v>
      </c>
      <c r="J37" s="115">
        <v>87.01</v>
      </c>
      <c r="K37" s="40"/>
      <c r="L37" s="40" t="s">
        <v>321</v>
      </c>
    </row>
    <row r="38" spans="1:12" s="41" customFormat="1" hidden="1" x14ac:dyDescent="0.3">
      <c r="A38" s="58">
        <v>94055382</v>
      </c>
      <c r="B38" s="58" t="s">
        <v>138</v>
      </c>
      <c r="C38" s="79">
        <v>5</v>
      </c>
      <c r="D38" s="25" t="s">
        <v>295</v>
      </c>
      <c r="E38" s="25" t="s">
        <v>296</v>
      </c>
      <c r="F38" s="59">
        <v>50</v>
      </c>
      <c r="G38" s="25" t="s">
        <v>39</v>
      </c>
      <c r="H38" s="59" t="s">
        <v>23</v>
      </c>
      <c r="I38" s="25" t="s">
        <v>16</v>
      </c>
      <c r="J38" s="115">
        <v>44.54</v>
      </c>
      <c r="K38" s="40"/>
      <c r="L38" s="40" t="s">
        <v>321</v>
      </c>
    </row>
    <row r="39" spans="1:12" s="41" customFormat="1" hidden="1" x14ac:dyDescent="0.3">
      <c r="A39" s="58">
        <v>94055382</v>
      </c>
      <c r="B39" s="58" t="s">
        <v>138</v>
      </c>
      <c r="C39" s="79">
        <v>5</v>
      </c>
      <c r="D39" s="25" t="s">
        <v>297</v>
      </c>
      <c r="E39" s="25" t="s">
        <v>298</v>
      </c>
      <c r="F39" s="59">
        <v>50</v>
      </c>
      <c r="G39" s="25" t="s">
        <v>39</v>
      </c>
      <c r="H39" s="59" t="s">
        <v>23</v>
      </c>
      <c r="I39" s="25" t="s">
        <v>16</v>
      </c>
      <c r="J39" s="115">
        <v>30.38</v>
      </c>
      <c r="K39" s="40"/>
      <c r="L39" s="40" t="s">
        <v>321</v>
      </c>
    </row>
    <row r="40" spans="1:12" s="41" customFormat="1" hidden="1" x14ac:dyDescent="0.3">
      <c r="A40" s="58">
        <v>98099645</v>
      </c>
      <c r="B40" s="58" t="s">
        <v>180</v>
      </c>
      <c r="C40" s="79">
        <v>5</v>
      </c>
      <c r="D40" s="25" t="s">
        <v>290</v>
      </c>
      <c r="E40" s="25" t="s">
        <v>291</v>
      </c>
      <c r="F40" s="59">
        <v>45</v>
      </c>
      <c r="G40" s="25" t="s">
        <v>22</v>
      </c>
      <c r="H40" s="59" t="s">
        <v>292</v>
      </c>
      <c r="I40" s="25" t="s">
        <v>16</v>
      </c>
      <c r="J40" s="60">
        <v>75</v>
      </c>
      <c r="K40" s="40" t="s">
        <v>320</v>
      </c>
      <c r="L40" s="40" t="s">
        <v>321</v>
      </c>
    </row>
    <row r="41" spans="1:12" s="41" customFormat="1" hidden="1" x14ac:dyDescent="0.3">
      <c r="A41" s="58">
        <v>98099645</v>
      </c>
      <c r="B41" s="58" t="s">
        <v>180</v>
      </c>
      <c r="C41" s="79">
        <v>5</v>
      </c>
      <c r="D41" s="25" t="s">
        <v>293</v>
      </c>
      <c r="E41" s="25" t="s">
        <v>294</v>
      </c>
      <c r="F41" s="59">
        <v>50</v>
      </c>
      <c r="G41" s="25" t="s">
        <v>39</v>
      </c>
      <c r="H41" s="59" t="s">
        <v>23</v>
      </c>
      <c r="I41" s="25" t="s">
        <v>16</v>
      </c>
      <c r="J41" s="115">
        <v>87.01</v>
      </c>
      <c r="K41" s="40"/>
      <c r="L41" s="40" t="s">
        <v>321</v>
      </c>
    </row>
    <row r="42" spans="1:12" s="41" customFormat="1" hidden="1" x14ac:dyDescent="0.3">
      <c r="A42" s="58">
        <v>98099645</v>
      </c>
      <c r="B42" s="58" t="s">
        <v>180</v>
      </c>
      <c r="C42" s="79">
        <v>5</v>
      </c>
      <c r="D42" s="25" t="s">
        <v>295</v>
      </c>
      <c r="E42" s="25" t="s">
        <v>296</v>
      </c>
      <c r="F42" s="59">
        <v>50</v>
      </c>
      <c r="G42" s="25" t="s">
        <v>39</v>
      </c>
      <c r="H42" s="59" t="s">
        <v>23</v>
      </c>
      <c r="I42" s="25" t="s">
        <v>16</v>
      </c>
      <c r="J42" s="115">
        <v>44.54</v>
      </c>
      <c r="K42" s="40"/>
      <c r="L42" s="40" t="s">
        <v>321</v>
      </c>
    </row>
    <row r="43" spans="1:12" s="41" customFormat="1" hidden="1" x14ac:dyDescent="0.3">
      <c r="A43" s="58">
        <v>98099645</v>
      </c>
      <c r="B43" s="58" t="s">
        <v>180</v>
      </c>
      <c r="C43" s="79">
        <v>5</v>
      </c>
      <c r="D43" s="25" t="s">
        <v>297</v>
      </c>
      <c r="E43" s="25" t="s">
        <v>298</v>
      </c>
      <c r="F43" s="59">
        <v>50</v>
      </c>
      <c r="G43" s="25" t="s">
        <v>39</v>
      </c>
      <c r="H43" s="59" t="s">
        <v>23</v>
      </c>
      <c r="I43" s="25" t="s">
        <v>16</v>
      </c>
      <c r="J43" s="115">
        <v>30.38</v>
      </c>
      <c r="K43" s="40"/>
      <c r="L43" s="40" t="s">
        <v>321</v>
      </c>
    </row>
    <row r="44" spans="1:12" s="41" customFormat="1" hidden="1" x14ac:dyDescent="0.3">
      <c r="A44" s="58">
        <v>94064810</v>
      </c>
      <c r="B44" s="79" t="s">
        <v>183</v>
      </c>
      <c r="C44" s="79">
        <v>5</v>
      </c>
      <c r="D44" s="25" t="s">
        <v>290</v>
      </c>
      <c r="E44" s="25" t="s">
        <v>291</v>
      </c>
      <c r="F44" s="59">
        <v>45</v>
      </c>
      <c r="G44" s="25" t="s">
        <v>22</v>
      </c>
      <c r="H44" s="59" t="s">
        <v>292</v>
      </c>
      <c r="I44" s="25" t="s">
        <v>16</v>
      </c>
      <c r="J44" s="60">
        <v>75</v>
      </c>
      <c r="K44" s="40" t="s">
        <v>322</v>
      </c>
      <c r="L44" s="40" t="s">
        <v>321</v>
      </c>
    </row>
    <row r="45" spans="1:12" s="41" customFormat="1" hidden="1" x14ac:dyDescent="0.3">
      <c r="A45" s="58">
        <v>94064810</v>
      </c>
      <c r="B45" s="79" t="s">
        <v>183</v>
      </c>
      <c r="C45" s="79">
        <v>5</v>
      </c>
      <c r="D45" s="25" t="s">
        <v>293</v>
      </c>
      <c r="E45" s="25" t="s">
        <v>294</v>
      </c>
      <c r="F45" s="59">
        <v>50</v>
      </c>
      <c r="G45" s="25" t="s">
        <v>39</v>
      </c>
      <c r="H45" s="59" t="s">
        <v>23</v>
      </c>
      <c r="I45" s="25" t="s">
        <v>16</v>
      </c>
      <c r="J45" s="115">
        <v>87.01</v>
      </c>
      <c r="K45" s="40"/>
      <c r="L45" s="40" t="s">
        <v>321</v>
      </c>
    </row>
    <row r="46" spans="1:12" s="41" customFormat="1" hidden="1" x14ac:dyDescent="0.3">
      <c r="A46" s="58">
        <v>94064810</v>
      </c>
      <c r="B46" s="79" t="s">
        <v>183</v>
      </c>
      <c r="C46" s="79">
        <v>5</v>
      </c>
      <c r="D46" s="25" t="s">
        <v>295</v>
      </c>
      <c r="E46" s="25" t="s">
        <v>296</v>
      </c>
      <c r="F46" s="59">
        <v>50</v>
      </c>
      <c r="G46" s="25" t="s">
        <v>39</v>
      </c>
      <c r="H46" s="59" t="s">
        <v>23</v>
      </c>
      <c r="I46" s="25" t="s">
        <v>16</v>
      </c>
      <c r="J46" s="115">
        <v>44.54</v>
      </c>
      <c r="K46" s="40"/>
      <c r="L46" s="40" t="s">
        <v>321</v>
      </c>
    </row>
    <row r="47" spans="1:12" s="41" customFormat="1" hidden="1" x14ac:dyDescent="0.3">
      <c r="A47" s="58">
        <v>94064810</v>
      </c>
      <c r="B47" s="79" t="s">
        <v>183</v>
      </c>
      <c r="C47" s="79">
        <v>5</v>
      </c>
      <c r="D47" s="25" t="s">
        <v>297</v>
      </c>
      <c r="E47" s="25" t="s">
        <v>298</v>
      </c>
      <c r="F47" s="59">
        <v>50</v>
      </c>
      <c r="G47" s="25" t="s">
        <v>39</v>
      </c>
      <c r="H47" s="59" t="s">
        <v>23</v>
      </c>
      <c r="I47" s="25" t="s">
        <v>16</v>
      </c>
      <c r="J47" s="115">
        <v>30.38</v>
      </c>
      <c r="K47" s="40"/>
      <c r="L47" s="40" t="s">
        <v>321</v>
      </c>
    </row>
    <row r="48" spans="1:12" s="41" customFormat="1" hidden="1" x14ac:dyDescent="0.3">
      <c r="A48" s="58">
        <v>98101694</v>
      </c>
      <c r="B48" s="58" t="s">
        <v>139</v>
      </c>
      <c r="C48" s="79">
        <v>5</v>
      </c>
      <c r="D48" s="25" t="s">
        <v>290</v>
      </c>
      <c r="E48" s="25" t="s">
        <v>291</v>
      </c>
      <c r="F48" s="59">
        <v>45</v>
      </c>
      <c r="G48" s="25" t="s">
        <v>22</v>
      </c>
      <c r="H48" s="59" t="s">
        <v>292</v>
      </c>
      <c r="I48" s="25" t="s">
        <v>16</v>
      </c>
      <c r="J48" s="60">
        <v>75</v>
      </c>
      <c r="K48" s="40" t="s">
        <v>322</v>
      </c>
      <c r="L48" s="40" t="s">
        <v>321</v>
      </c>
    </row>
    <row r="49" spans="1:12" s="41" customFormat="1" hidden="1" x14ac:dyDescent="0.3">
      <c r="A49" s="58">
        <v>98101694</v>
      </c>
      <c r="B49" s="58" t="s">
        <v>139</v>
      </c>
      <c r="C49" s="79">
        <v>5</v>
      </c>
      <c r="D49" s="25" t="s">
        <v>293</v>
      </c>
      <c r="E49" s="25" t="s">
        <v>294</v>
      </c>
      <c r="F49" s="59">
        <v>50</v>
      </c>
      <c r="G49" s="25" t="s">
        <v>39</v>
      </c>
      <c r="H49" s="59" t="s">
        <v>23</v>
      </c>
      <c r="I49" s="25" t="s">
        <v>16</v>
      </c>
      <c r="J49" s="115">
        <v>87.01</v>
      </c>
      <c r="K49" s="40"/>
      <c r="L49" s="40" t="s">
        <v>321</v>
      </c>
    </row>
    <row r="50" spans="1:12" s="41" customFormat="1" hidden="1" x14ac:dyDescent="0.3">
      <c r="A50" s="58">
        <v>98101694</v>
      </c>
      <c r="B50" s="58" t="s">
        <v>139</v>
      </c>
      <c r="C50" s="79">
        <v>5</v>
      </c>
      <c r="D50" s="25" t="s">
        <v>295</v>
      </c>
      <c r="E50" s="25" t="s">
        <v>296</v>
      </c>
      <c r="F50" s="59">
        <v>50</v>
      </c>
      <c r="G50" s="25" t="s">
        <v>39</v>
      </c>
      <c r="H50" s="59" t="s">
        <v>23</v>
      </c>
      <c r="I50" s="25" t="s">
        <v>16</v>
      </c>
      <c r="J50" s="115">
        <v>44.54</v>
      </c>
      <c r="K50" s="40"/>
      <c r="L50" s="40" t="s">
        <v>321</v>
      </c>
    </row>
    <row r="51" spans="1:12" s="41" customFormat="1" hidden="1" x14ac:dyDescent="0.3">
      <c r="A51" s="58">
        <v>98101694</v>
      </c>
      <c r="B51" s="58" t="s">
        <v>139</v>
      </c>
      <c r="C51" s="79">
        <v>5</v>
      </c>
      <c r="D51" s="25" t="s">
        <v>297</v>
      </c>
      <c r="E51" s="25" t="s">
        <v>298</v>
      </c>
      <c r="F51" s="59">
        <v>50</v>
      </c>
      <c r="G51" s="25" t="s">
        <v>39</v>
      </c>
      <c r="H51" s="59" t="s">
        <v>23</v>
      </c>
      <c r="I51" s="25" t="s">
        <v>16</v>
      </c>
      <c r="J51" s="115">
        <v>30.38</v>
      </c>
      <c r="K51" s="40"/>
      <c r="L51" s="40" t="s">
        <v>321</v>
      </c>
    </row>
    <row r="52" spans="1:12" s="41" customFormat="1" hidden="1" x14ac:dyDescent="0.3">
      <c r="A52" s="58">
        <v>94062652</v>
      </c>
      <c r="B52" s="58" t="s">
        <v>305</v>
      </c>
      <c r="C52" s="79">
        <v>5</v>
      </c>
      <c r="D52" s="25" t="s">
        <v>293</v>
      </c>
      <c r="E52" s="25" t="s">
        <v>294</v>
      </c>
      <c r="F52" s="59">
        <v>50</v>
      </c>
      <c r="G52" s="25" t="s">
        <v>39</v>
      </c>
      <c r="H52" s="59" t="s">
        <v>23</v>
      </c>
      <c r="I52" s="25" t="s">
        <v>16</v>
      </c>
      <c r="J52" s="115">
        <v>87.01</v>
      </c>
      <c r="K52" s="40"/>
      <c r="L52" s="40" t="s">
        <v>321</v>
      </c>
    </row>
    <row r="53" spans="1:12" s="41" customFormat="1" hidden="1" x14ac:dyDescent="0.3">
      <c r="A53" s="58">
        <v>94062652</v>
      </c>
      <c r="B53" s="58" t="s">
        <v>305</v>
      </c>
      <c r="C53" s="79">
        <v>5</v>
      </c>
      <c r="D53" s="25" t="s">
        <v>295</v>
      </c>
      <c r="E53" s="25" t="s">
        <v>296</v>
      </c>
      <c r="F53" s="59">
        <v>50</v>
      </c>
      <c r="G53" s="25" t="s">
        <v>39</v>
      </c>
      <c r="H53" s="59" t="s">
        <v>23</v>
      </c>
      <c r="I53" s="25" t="s">
        <v>16</v>
      </c>
      <c r="J53" s="115">
        <v>44.54</v>
      </c>
      <c r="K53" s="40"/>
      <c r="L53" s="40" t="s">
        <v>321</v>
      </c>
    </row>
    <row r="54" spans="1:12" s="41" customFormat="1" hidden="1" x14ac:dyDescent="0.3">
      <c r="A54" s="58">
        <v>94062652</v>
      </c>
      <c r="B54" s="58" t="s">
        <v>305</v>
      </c>
      <c r="C54" s="79">
        <v>5</v>
      </c>
      <c r="D54" s="25" t="s">
        <v>297</v>
      </c>
      <c r="E54" s="25" t="s">
        <v>298</v>
      </c>
      <c r="F54" s="59">
        <v>50</v>
      </c>
      <c r="G54" s="25" t="s">
        <v>39</v>
      </c>
      <c r="H54" s="59" t="s">
        <v>23</v>
      </c>
      <c r="I54" s="25" t="s">
        <v>16</v>
      </c>
      <c r="J54" s="115">
        <v>30.38</v>
      </c>
      <c r="K54" s="40"/>
      <c r="L54" s="40" t="s">
        <v>321</v>
      </c>
    </row>
    <row r="55" spans="1:12" s="41" customFormat="1" hidden="1" x14ac:dyDescent="0.3">
      <c r="A55" s="58">
        <v>94060777</v>
      </c>
      <c r="B55" s="58" t="s">
        <v>235</v>
      </c>
      <c r="C55" s="79">
        <v>5</v>
      </c>
      <c r="D55" s="25" t="s">
        <v>290</v>
      </c>
      <c r="E55" s="25" t="s">
        <v>291</v>
      </c>
      <c r="F55" s="59">
        <v>45</v>
      </c>
      <c r="G55" s="25" t="s">
        <v>22</v>
      </c>
      <c r="H55" s="59" t="s">
        <v>292</v>
      </c>
      <c r="I55" s="25" t="s">
        <v>16</v>
      </c>
      <c r="J55" s="60">
        <v>75</v>
      </c>
      <c r="K55" s="40" t="s">
        <v>322</v>
      </c>
      <c r="L55" s="40" t="s">
        <v>321</v>
      </c>
    </row>
    <row r="56" spans="1:12" s="41" customFormat="1" hidden="1" x14ac:dyDescent="0.3">
      <c r="A56" s="58" t="s">
        <v>255</v>
      </c>
      <c r="B56" s="58" t="s">
        <v>235</v>
      </c>
      <c r="C56" s="79">
        <v>5</v>
      </c>
      <c r="D56" s="25" t="s">
        <v>293</v>
      </c>
      <c r="E56" s="25" t="s">
        <v>294</v>
      </c>
      <c r="F56" s="59">
        <v>50</v>
      </c>
      <c r="G56" s="25" t="s">
        <v>39</v>
      </c>
      <c r="H56" s="59" t="s">
        <v>23</v>
      </c>
      <c r="I56" s="25" t="s">
        <v>16</v>
      </c>
      <c r="J56" s="115">
        <v>87.01</v>
      </c>
      <c r="K56" s="40"/>
      <c r="L56" s="40" t="s">
        <v>321</v>
      </c>
    </row>
    <row r="57" spans="1:12" s="41" customFormat="1" hidden="1" x14ac:dyDescent="0.3">
      <c r="A57" s="58" t="s">
        <v>255</v>
      </c>
      <c r="B57" s="58" t="s">
        <v>235</v>
      </c>
      <c r="C57" s="79">
        <v>5</v>
      </c>
      <c r="D57" s="25" t="s">
        <v>295</v>
      </c>
      <c r="E57" s="25" t="s">
        <v>296</v>
      </c>
      <c r="F57" s="59">
        <v>50</v>
      </c>
      <c r="G57" s="25" t="s">
        <v>39</v>
      </c>
      <c r="H57" s="59" t="s">
        <v>23</v>
      </c>
      <c r="I57" s="25" t="s">
        <v>16</v>
      </c>
      <c r="J57" s="115">
        <v>44.54</v>
      </c>
      <c r="K57" s="40"/>
      <c r="L57" s="40" t="s">
        <v>321</v>
      </c>
    </row>
    <row r="58" spans="1:12" s="41" customFormat="1" hidden="1" x14ac:dyDescent="0.3">
      <c r="A58" s="58" t="s">
        <v>255</v>
      </c>
      <c r="B58" s="58" t="s">
        <v>235</v>
      </c>
      <c r="C58" s="79">
        <v>5</v>
      </c>
      <c r="D58" s="25" t="s">
        <v>297</v>
      </c>
      <c r="E58" s="25" t="s">
        <v>298</v>
      </c>
      <c r="F58" s="59">
        <v>50</v>
      </c>
      <c r="G58" s="25" t="s">
        <v>39</v>
      </c>
      <c r="H58" s="59" t="s">
        <v>23</v>
      </c>
      <c r="I58" s="25" t="s">
        <v>16</v>
      </c>
      <c r="J58" s="115">
        <v>30.38</v>
      </c>
      <c r="K58" s="40"/>
      <c r="L58" s="40" t="s">
        <v>321</v>
      </c>
    </row>
    <row r="59" spans="1:12" s="41" customFormat="1" hidden="1" x14ac:dyDescent="0.3">
      <c r="A59" s="90">
        <v>94059864</v>
      </c>
      <c r="B59" s="91" t="s">
        <v>165</v>
      </c>
      <c r="C59" s="79">
        <v>5</v>
      </c>
      <c r="D59" s="25" t="s">
        <v>290</v>
      </c>
      <c r="E59" s="25" t="s">
        <v>291</v>
      </c>
      <c r="F59" s="59">
        <v>45</v>
      </c>
      <c r="G59" s="25" t="s">
        <v>22</v>
      </c>
      <c r="H59" s="59" t="s">
        <v>292</v>
      </c>
      <c r="I59" s="25" t="s">
        <v>16</v>
      </c>
      <c r="J59" s="60">
        <v>75</v>
      </c>
      <c r="K59" s="40" t="s">
        <v>322</v>
      </c>
      <c r="L59" s="40" t="s">
        <v>321</v>
      </c>
    </row>
    <row r="60" spans="1:12" s="41" customFormat="1" hidden="1" x14ac:dyDescent="0.3">
      <c r="A60" s="90">
        <v>94059864</v>
      </c>
      <c r="B60" s="91" t="s">
        <v>165</v>
      </c>
      <c r="C60" s="79">
        <v>5</v>
      </c>
      <c r="D60" s="25" t="s">
        <v>293</v>
      </c>
      <c r="E60" s="25" t="s">
        <v>294</v>
      </c>
      <c r="F60" s="59">
        <v>50</v>
      </c>
      <c r="G60" s="25" t="s">
        <v>39</v>
      </c>
      <c r="H60" s="59" t="s">
        <v>23</v>
      </c>
      <c r="I60" s="25" t="s">
        <v>16</v>
      </c>
      <c r="J60" s="115">
        <v>87.01</v>
      </c>
      <c r="K60" s="40"/>
      <c r="L60" s="40" t="s">
        <v>321</v>
      </c>
    </row>
    <row r="61" spans="1:12" s="41" customFormat="1" hidden="1" x14ac:dyDescent="0.3">
      <c r="A61" s="90">
        <v>94059864</v>
      </c>
      <c r="B61" s="91" t="s">
        <v>165</v>
      </c>
      <c r="C61" s="79">
        <v>5</v>
      </c>
      <c r="D61" s="25" t="s">
        <v>295</v>
      </c>
      <c r="E61" s="25" t="s">
        <v>296</v>
      </c>
      <c r="F61" s="59">
        <v>50</v>
      </c>
      <c r="G61" s="25" t="s">
        <v>39</v>
      </c>
      <c r="H61" s="59" t="s">
        <v>23</v>
      </c>
      <c r="I61" s="25" t="s">
        <v>16</v>
      </c>
      <c r="J61" s="115">
        <v>44.54</v>
      </c>
      <c r="K61" s="40"/>
      <c r="L61" s="40" t="s">
        <v>321</v>
      </c>
    </row>
    <row r="62" spans="1:12" s="41" customFormat="1" hidden="1" x14ac:dyDescent="0.3">
      <c r="A62" s="90">
        <v>94059864</v>
      </c>
      <c r="B62" s="91" t="s">
        <v>165</v>
      </c>
      <c r="C62" s="79">
        <v>5</v>
      </c>
      <c r="D62" s="25" t="s">
        <v>297</v>
      </c>
      <c r="E62" s="25" t="s">
        <v>298</v>
      </c>
      <c r="F62" s="59">
        <v>50</v>
      </c>
      <c r="G62" s="25" t="s">
        <v>39</v>
      </c>
      <c r="H62" s="59" t="s">
        <v>23</v>
      </c>
      <c r="I62" s="25" t="s">
        <v>16</v>
      </c>
      <c r="J62" s="115">
        <v>30.38</v>
      </c>
      <c r="K62" s="40"/>
      <c r="L62" s="40" t="s">
        <v>321</v>
      </c>
    </row>
    <row r="63" spans="1:12" s="41" customFormat="1" hidden="1" x14ac:dyDescent="0.3">
      <c r="A63" s="58">
        <v>98104586</v>
      </c>
      <c r="B63" s="58" t="s">
        <v>187</v>
      </c>
      <c r="C63" s="79">
        <v>5</v>
      </c>
      <c r="D63" s="25" t="s">
        <v>290</v>
      </c>
      <c r="E63" s="25" t="s">
        <v>291</v>
      </c>
      <c r="F63" s="59">
        <v>45</v>
      </c>
      <c r="G63" s="25" t="s">
        <v>22</v>
      </c>
      <c r="H63" s="59" t="s">
        <v>292</v>
      </c>
      <c r="I63" s="25" t="s">
        <v>16</v>
      </c>
      <c r="J63" s="60">
        <v>75</v>
      </c>
      <c r="K63" s="40" t="s">
        <v>320</v>
      </c>
      <c r="L63" s="40" t="s">
        <v>321</v>
      </c>
    </row>
    <row r="64" spans="1:12" s="41" customFormat="1" hidden="1" x14ac:dyDescent="0.3">
      <c r="A64" s="58">
        <v>98104586</v>
      </c>
      <c r="B64" s="58" t="s">
        <v>187</v>
      </c>
      <c r="C64" s="79">
        <v>5</v>
      </c>
      <c r="D64" s="25" t="s">
        <v>293</v>
      </c>
      <c r="E64" s="25" t="s">
        <v>294</v>
      </c>
      <c r="F64" s="59">
        <v>50</v>
      </c>
      <c r="G64" s="25" t="s">
        <v>39</v>
      </c>
      <c r="H64" s="59" t="s">
        <v>23</v>
      </c>
      <c r="I64" s="25" t="s">
        <v>16</v>
      </c>
      <c r="J64" s="115">
        <v>87.01</v>
      </c>
      <c r="K64" s="40"/>
      <c r="L64" s="40" t="s">
        <v>321</v>
      </c>
    </row>
    <row r="65" spans="1:12" s="41" customFormat="1" hidden="1" x14ac:dyDescent="0.3">
      <c r="A65" s="58">
        <v>98104586</v>
      </c>
      <c r="B65" s="58" t="s">
        <v>187</v>
      </c>
      <c r="C65" s="79">
        <v>5</v>
      </c>
      <c r="D65" s="25" t="s">
        <v>295</v>
      </c>
      <c r="E65" s="25" t="s">
        <v>296</v>
      </c>
      <c r="F65" s="59">
        <v>50</v>
      </c>
      <c r="G65" s="25" t="s">
        <v>39</v>
      </c>
      <c r="H65" s="59" t="s">
        <v>23</v>
      </c>
      <c r="I65" s="25" t="s">
        <v>16</v>
      </c>
      <c r="J65" s="115">
        <v>44.54</v>
      </c>
      <c r="K65" s="40"/>
      <c r="L65" s="40" t="s">
        <v>321</v>
      </c>
    </row>
    <row r="66" spans="1:12" s="41" customFormat="1" hidden="1" x14ac:dyDescent="0.3">
      <c r="A66" s="58">
        <v>98104586</v>
      </c>
      <c r="B66" s="58" t="s">
        <v>187</v>
      </c>
      <c r="C66" s="79">
        <v>5</v>
      </c>
      <c r="D66" s="25" t="s">
        <v>297</v>
      </c>
      <c r="E66" s="25" t="s">
        <v>298</v>
      </c>
      <c r="F66" s="59">
        <v>50</v>
      </c>
      <c r="G66" s="25" t="s">
        <v>39</v>
      </c>
      <c r="H66" s="59" t="s">
        <v>23</v>
      </c>
      <c r="I66" s="25" t="s">
        <v>16</v>
      </c>
      <c r="J66" s="115">
        <v>30.38</v>
      </c>
      <c r="K66" s="40"/>
      <c r="L66" s="40" t="s">
        <v>321</v>
      </c>
    </row>
    <row r="67" spans="1:12" s="41" customFormat="1" hidden="1" x14ac:dyDescent="0.3">
      <c r="A67" s="58">
        <v>98103180</v>
      </c>
      <c r="B67" s="58" t="s">
        <v>304</v>
      </c>
      <c r="C67" s="79">
        <v>5</v>
      </c>
      <c r="D67" s="25" t="s">
        <v>293</v>
      </c>
      <c r="E67" s="25" t="s">
        <v>294</v>
      </c>
      <c r="F67" s="59">
        <v>50</v>
      </c>
      <c r="G67" s="25" t="s">
        <v>39</v>
      </c>
      <c r="H67" s="59" t="s">
        <v>23</v>
      </c>
      <c r="I67" s="25" t="s">
        <v>16</v>
      </c>
      <c r="J67" s="115">
        <v>87.01</v>
      </c>
      <c r="K67" s="40"/>
      <c r="L67" s="40" t="s">
        <v>321</v>
      </c>
    </row>
    <row r="68" spans="1:12" s="41" customFormat="1" hidden="1" x14ac:dyDescent="0.3">
      <c r="A68" s="58">
        <v>98103180</v>
      </c>
      <c r="B68" s="58" t="s">
        <v>304</v>
      </c>
      <c r="C68" s="79">
        <v>5</v>
      </c>
      <c r="D68" s="25" t="s">
        <v>295</v>
      </c>
      <c r="E68" s="25" t="s">
        <v>296</v>
      </c>
      <c r="F68" s="59">
        <v>50</v>
      </c>
      <c r="G68" s="25" t="s">
        <v>39</v>
      </c>
      <c r="H68" s="59" t="s">
        <v>23</v>
      </c>
      <c r="I68" s="25" t="s">
        <v>16</v>
      </c>
      <c r="J68" s="115">
        <v>44.54</v>
      </c>
      <c r="K68" s="40"/>
      <c r="L68" s="40" t="s">
        <v>321</v>
      </c>
    </row>
    <row r="69" spans="1:12" s="41" customFormat="1" hidden="1" x14ac:dyDescent="0.3">
      <c r="A69" s="58">
        <v>98103180</v>
      </c>
      <c r="B69" s="58" t="s">
        <v>304</v>
      </c>
      <c r="C69" s="79">
        <v>5</v>
      </c>
      <c r="D69" s="25" t="s">
        <v>297</v>
      </c>
      <c r="E69" s="25" t="s">
        <v>298</v>
      </c>
      <c r="F69" s="59">
        <v>50</v>
      </c>
      <c r="G69" s="25" t="s">
        <v>39</v>
      </c>
      <c r="H69" s="59" t="s">
        <v>23</v>
      </c>
      <c r="I69" s="25" t="s">
        <v>16</v>
      </c>
      <c r="J69" s="115">
        <v>30.38</v>
      </c>
      <c r="K69" s="40"/>
      <c r="L69" s="40" t="s">
        <v>321</v>
      </c>
    </row>
    <row r="70" spans="1:12" s="41" customFormat="1" hidden="1" x14ac:dyDescent="0.3">
      <c r="A70" s="58" t="s">
        <v>302</v>
      </c>
      <c r="B70" s="58" t="s">
        <v>303</v>
      </c>
      <c r="C70" s="79">
        <v>5</v>
      </c>
      <c r="D70" s="25" t="s">
        <v>290</v>
      </c>
      <c r="E70" s="25" t="s">
        <v>291</v>
      </c>
      <c r="F70" s="59">
        <v>45</v>
      </c>
      <c r="G70" s="25" t="s">
        <v>22</v>
      </c>
      <c r="H70" s="59" t="s">
        <v>292</v>
      </c>
      <c r="I70" s="25" t="s">
        <v>16</v>
      </c>
      <c r="J70" s="60">
        <v>75</v>
      </c>
      <c r="K70" s="40" t="s">
        <v>322</v>
      </c>
      <c r="L70" s="40" t="s">
        <v>321</v>
      </c>
    </row>
    <row r="71" spans="1:12" s="41" customFormat="1" hidden="1" x14ac:dyDescent="0.3">
      <c r="A71" s="58" t="s">
        <v>302</v>
      </c>
      <c r="B71" s="58" t="s">
        <v>303</v>
      </c>
      <c r="C71" s="79">
        <v>5</v>
      </c>
      <c r="D71" s="25" t="s">
        <v>293</v>
      </c>
      <c r="E71" s="25" t="s">
        <v>294</v>
      </c>
      <c r="F71" s="59">
        <v>50</v>
      </c>
      <c r="G71" s="25" t="s">
        <v>39</v>
      </c>
      <c r="H71" s="59" t="s">
        <v>23</v>
      </c>
      <c r="I71" s="25" t="s">
        <v>16</v>
      </c>
      <c r="J71" s="115">
        <v>87.01</v>
      </c>
      <c r="K71" s="40"/>
      <c r="L71" s="40" t="s">
        <v>321</v>
      </c>
    </row>
    <row r="72" spans="1:12" s="41" customFormat="1" hidden="1" x14ac:dyDescent="0.3">
      <c r="A72" s="58" t="s">
        <v>302</v>
      </c>
      <c r="B72" s="58" t="s">
        <v>303</v>
      </c>
      <c r="C72" s="79">
        <v>5</v>
      </c>
      <c r="D72" s="25" t="s">
        <v>295</v>
      </c>
      <c r="E72" s="25" t="s">
        <v>296</v>
      </c>
      <c r="F72" s="59">
        <v>50</v>
      </c>
      <c r="G72" s="25" t="s">
        <v>39</v>
      </c>
      <c r="H72" s="59" t="s">
        <v>23</v>
      </c>
      <c r="I72" s="25" t="s">
        <v>16</v>
      </c>
      <c r="J72" s="115">
        <v>44.54</v>
      </c>
      <c r="K72" s="40"/>
      <c r="L72" s="40" t="s">
        <v>321</v>
      </c>
    </row>
    <row r="73" spans="1:12" s="41" customFormat="1" hidden="1" x14ac:dyDescent="0.3">
      <c r="A73" s="58" t="s">
        <v>302</v>
      </c>
      <c r="B73" s="58" t="s">
        <v>303</v>
      </c>
      <c r="C73" s="79">
        <v>5</v>
      </c>
      <c r="D73" s="25" t="s">
        <v>297</v>
      </c>
      <c r="E73" s="25" t="s">
        <v>298</v>
      </c>
      <c r="F73" s="59">
        <v>50</v>
      </c>
      <c r="G73" s="25" t="s">
        <v>39</v>
      </c>
      <c r="H73" s="59" t="s">
        <v>23</v>
      </c>
      <c r="I73" s="25" t="s">
        <v>16</v>
      </c>
      <c r="J73" s="115">
        <v>30.38</v>
      </c>
      <c r="K73" s="40"/>
      <c r="L73" s="40" t="s">
        <v>321</v>
      </c>
    </row>
    <row r="74" spans="1:12" s="41" customFormat="1" hidden="1" x14ac:dyDescent="0.3">
      <c r="A74" s="58">
        <v>65656749</v>
      </c>
      <c r="B74" s="58" t="s">
        <v>169</v>
      </c>
      <c r="C74" s="79">
        <v>5</v>
      </c>
      <c r="D74" s="25" t="s">
        <v>290</v>
      </c>
      <c r="E74" s="25" t="s">
        <v>291</v>
      </c>
      <c r="F74" s="59">
        <v>45</v>
      </c>
      <c r="G74" s="25" t="s">
        <v>22</v>
      </c>
      <c r="H74" s="59" t="s">
        <v>292</v>
      </c>
      <c r="I74" s="25" t="s">
        <v>16</v>
      </c>
      <c r="J74" s="60">
        <v>75</v>
      </c>
      <c r="K74" s="40" t="s">
        <v>322</v>
      </c>
      <c r="L74" s="40" t="s">
        <v>321</v>
      </c>
    </row>
    <row r="75" spans="1:12" s="41" customFormat="1" hidden="1" x14ac:dyDescent="0.3">
      <c r="A75" s="58">
        <v>65656749</v>
      </c>
      <c r="B75" s="58" t="s">
        <v>169</v>
      </c>
      <c r="C75" s="79">
        <v>5</v>
      </c>
      <c r="D75" s="25" t="s">
        <v>293</v>
      </c>
      <c r="E75" s="25" t="s">
        <v>294</v>
      </c>
      <c r="F75" s="59">
        <v>50</v>
      </c>
      <c r="G75" s="25" t="s">
        <v>39</v>
      </c>
      <c r="H75" s="59" t="s">
        <v>23</v>
      </c>
      <c r="I75" s="25" t="s">
        <v>16</v>
      </c>
      <c r="J75" s="115">
        <v>87.01</v>
      </c>
      <c r="K75" s="40"/>
      <c r="L75" s="40" t="s">
        <v>321</v>
      </c>
    </row>
    <row r="76" spans="1:12" s="41" customFormat="1" hidden="1" x14ac:dyDescent="0.3">
      <c r="A76" s="58">
        <v>65656749</v>
      </c>
      <c r="B76" s="58" t="s">
        <v>169</v>
      </c>
      <c r="C76" s="79">
        <v>5</v>
      </c>
      <c r="D76" s="25" t="s">
        <v>295</v>
      </c>
      <c r="E76" s="25" t="s">
        <v>296</v>
      </c>
      <c r="F76" s="59">
        <v>50</v>
      </c>
      <c r="G76" s="25" t="s">
        <v>39</v>
      </c>
      <c r="H76" s="59" t="s">
        <v>23</v>
      </c>
      <c r="I76" s="25" t="s">
        <v>16</v>
      </c>
      <c r="J76" s="115">
        <v>44.54</v>
      </c>
      <c r="K76" s="40"/>
      <c r="L76" s="40" t="s">
        <v>321</v>
      </c>
    </row>
    <row r="77" spans="1:12" s="41" customFormat="1" hidden="1" x14ac:dyDescent="0.3">
      <c r="A77" s="58">
        <v>65656749</v>
      </c>
      <c r="B77" s="58" t="s">
        <v>169</v>
      </c>
      <c r="C77" s="79">
        <v>5</v>
      </c>
      <c r="D77" s="25" t="s">
        <v>297</v>
      </c>
      <c r="E77" s="25" t="s">
        <v>298</v>
      </c>
      <c r="F77" s="59">
        <v>50</v>
      </c>
      <c r="G77" s="25" t="s">
        <v>39</v>
      </c>
      <c r="H77" s="59" t="s">
        <v>23</v>
      </c>
      <c r="I77" s="25" t="s">
        <v>16</v>
      </c>
      <c r="J77" s="115">
        <v>30.38</v>
      </c>
      <c r="K77" s="40"/>
      <c r="L77" s="40" t="s">
        <v>321</v>
      </c>
    </row>
    <row r="78" spans="1:12" s="41" customFormat="1" hidden="1" x14ac:dyDescent="0.3">
      <c r="A78" s="58">
        <v>65656717</v>
      </c>
      <c r="B78" s="58" t="s">
        <v>174</v>
      </c>
      <c r="C78" s="79">
        <v>5</v>
      </c>
      <c r="D78" s="25" t="s">
        <v>290</v>
      </c>
      <c r="E78" s="25" t="s">
        <v>291</v>
      </c>
      <c r="F78" s="59">
        <v>45</v>
      </c>
      <c r="G78" s="25" t="s">
        <v>22</v>
      </c>
      <c r="H78" s="59" t="s">
        <v>292</v>
      </c>
      <c r="I78" s="25" t="s">
        <v>16</v>
      </c>
      <c r="J78" s="60">
        <v>75</v>
      </c>
      <c r="K78" s="40" t="s">
        <v>320</v>
      </c>
      <c r="L78" s="40" t="s">
        <v>321</v>
      </c>
    </row>
    <row r="79" spans="1:12" s="41" customFormat="1" hidden="1" x14ac:dyDescent="0.3">
      <c r="A79" s="58">
        <v>73736762</v>
      </c>
      <c r="B79" s="58" t="s">
        <v>187</v>
      </c>
      <c r="C79" s="79">
        <v>7</v>
      </c>
      <c r="D79" s="25" t="s">
        <v>306</v>
      </c>
      <c r="E79" s="25" t="s">
        <v>307</v>
      </c>
      <c r="F79" s="59">
        <v>50</v>
      </c>
      <c r="G79" s="25" t="s">
        <v>39</v>
      </c>
      <c r="H79" s="59"/>
      <c r="I79" s="25"/>
      <c r="J79" s="96" t="s">
        <v>308</v>
      </c>
      <c r="L79" s="40" t="s">
        <v>321</v>
      </c>
    </row>
    <row r="80" spans="1:12" s="41" customFormat="1" hidden="1" x14ac:dyDescent="0.3">
      <c r="A80" s="58">
        <v>73736762</v>
      </c>
      <c r="B80" s="58" t="s">
        <v>187</v>
      </c>
      <c r="C80" s="79">
        <v>7</v>
      </c>
      <c r="D80" s="25" t="s">
        <v>309</v>
      </c>
      <c r="E80" s="25" t="s">
        <v>310</v>
      </c>
      <c r="F80" s="59">
        <v>50</v>
      </c>
      <c r="G80" s="25" t="s">
        <v>39</v>
      </c>
      <c r="H80" s="59" t="s">
        <v>292</v>
      </c>
      <c r="I80" s="25" t="s">
        <v>311</v>
      </c>
      <c r="J80" s="60">
        <v>78</v>
      </c>
      <c r="L80" s="40" t="s">
        <v>321</v>
      </c>
    </row>
    <row r="81" spans="1:12" s="41" customFormat="1" hidden="1" x14ac:dyDescent="0.3">
      <c r="A81" s="58">
        <v>73736762</v>
      </c>
      <c r="B81" s="58" t="s">
        <v>187</v>
      </c>
      <c r="C81" s="79">
        <v>7</v>
      </c>
      <c r="D81" s="25" t="s">
        <v>312</v>
      </c>
      <c r="E81" s="25" t="s">
        <v>313</v>
      </c>
      <c r="F81" s="59">
        <v>50</v>
      </c>
      <c r="G81" s="25" t="s">
        <v>39</v>
      </c>
      <c r="H81" s="59" t="s">
        <v>292</v>
      </c>
      <c r="I81" s="25" t="s">
        <v>311</v>
      </c>
      <c r="J81" s="60">
        <v>85</v>
      </c>
      <c r="L81" s="40" t="s">
        <v>321</v>
      </c>
    </row>
    <row r="82" spans="1:12" s="41" customFormat="1" hidden="1" x14ac:dyDescent="0.3">
      <c r="A82" s="58">
        <v>73736762</v>
      </c>
      <c r="B82" s="58" t="s">
        <v>187</v>
      </c>
      <c r="C82" s="79">
        <v>7</v>
      </c>
      <c r="D82" s="25" t="s">
        <v>43</v>
      </c>
      <c r="E82" s="25" t="s">
        <v>44</v>
      </c>
      <c r="F82" s="25">
        <v>50</v>
      </c>
      <c r="G82" s="25" t="s">
        <v>39</v>
      </c>
      <c r="H82" s="59" t="s">
        <v>292</v>
      </c>
      <c r="I82" s="25" t="s">
        <v>16</v>
      </c>
      <c r="J82" s="60">
        <v>105</v>
      </c>
      <c r="K82" s="41" t="s">
        <v>323</v>
      </c>
      <c r="L82" s="40" t="s">
        <v>321</v>
      </c>
    </row>
    <row r="83" spans="1:12" s="41" customFormat="1" hidden="1" x14ac:dyDescent="0.3">
      <c r="A83" s="58">
        <v>73736762</v>
      </c>
      <c r="B83" s="58" t="s">
        <v>187</v>
      </c>
      <c r="C83" s="79">
        <v>7</v>
      </c>
      <c r="D83" s="25" t="s">
        <v>210</v>
      </c>
      <c r="E83" s="25" t="s">
        <v>211</v>
      </c>
      <c r="F83" s="59">
        <v>49</v>
      </c>
      <c r="G83" s="25" t="s">
        <v>212</v>
      </c>
      <c r="H83" s="59" t="s">
        <v>292</v>
      </c>
      <c r="I83" s="25" t="s">
        <v>16</v>
      </c>
      <c r="J83" s="60">
        <v>85</v>
      </c>
      <c r="L83" s="40" t="s">
        <v>321</v>
      </c>
    </row>
    <row r="84" spans="1:12" s="41" customFormat="1" hidden="1" x14ac:dyDescent="0.3">
      <c r="A84" s="58" t="s">
        <v>181</v>
      </c>
      <c r="B84" s="58" t="s">
        <v>314</v>
      </c>
      <c r="C84" s="79">
        <v>7</v>
      </c>
      <c r="D84" s="25" t="s">
        <v>306</v>
      </c>
      <c r="E84" s="25" t="s">
        <v>307</v>
      </c>
      <c r="F84" s="59">
        <v>50</v>
      </c>
      <c r="G84" s="25" t="s">
        <v>39</v>
      </c>
      <c r="H84" s="59"/>
      <c r="I84" s="25"/>
      <c r="J84" s="96" t="s">
        <v>308</v>
      </c>
      <c r="L84" s="40" t="s">
        <v>321</v>
      </c>
    </row>
    <row r="85" spans="1:12" s="41" customFormat="1" hidden="1" x14ac:dyDescent="0.3">
      <c r="A85" s="58" t="s">
        <v>181</v>
      </c>
      <c r="B85" s="58" t="s">
        <v>182</v>
      </c>
      <c r="C85" s="79">
        <v>7</v>
      </c>
      <c r="D85" s="25" t="s">
        <v>309</v>
      </c>
      <c r="E85" s="25" t="s">
        <v>310</v>
      </c>
      <c r="F85" s="59">
        <v>50</v>
      </c>
      <c r="G85" s="25" t="s">
        <v>39</v>
      </c>
      <c r="H85" s="59" t="s">
        <v>292</v>
      </c>
      <c r="I85" s="25" t="s">
        <v>311</v>
      </c>
      <c r="J85" s="60">
        <v>78</v>
      </c>
      <c r="L85" s="40" t="s">
        <v>321</v>
      </c>
    </row>
    <row r="86" spans="1:12" s="41" customFormat="1" hidden="1" x14ac:dyDescent="0.3">
      <c r="A86" s="58" t="s">
        <v>181</v>
      </c>
      <c r="B86" s="58" t="s">
        <v>182</v>
      </c>
      <c r="C86" s="79">
        <v>7</v>
      </c>
      <c r="D86" s="25" t="s">
        <v>312</v>
      </c>
      <c r="E86" s="25" t="s">
        <v>313</v>
      </c>
      <c r="F86" s="59">
        <v>50</v>
      </c>
      <c r="G86" s="25" t="s">
        <v>39</v>
      </c>
      <c r="H86" s="59" t="s">
        <v>292</v>
      </c>
      <c r="I86" s="25" t="s">
        <v>311</v>
      </c>
      <c r="J86" s="60">
        <v>85</v>
      </c>
      <c r="L86" s="40" t="s">
        <v>321</v>
      </c>
    </row>
    <row r="87" spans="1:12" s="41" customFormat="1" hidden="1" x14ac:dyDescent="0.3">
      <c r="A87" s="58" t="s">
        <v>181</v>
      </c>
      <c r="B87" s="58" t="s">
        <v>182</v>
      </c>
      <c r="C87" s="79">
        <v>7</v>
      </c>
      <c r="D87" s="25" t="s">
        <v>210</v>
      </c>
      <c r="E87" s="25" t="s">
        <v>211</v>
      </c>
      <c r="F87" s="59">
        <v>49</v>
      </c>
      <c r="G87" s="25" t="s">
        <v>212</v>
      </c>
      <c r="H87" s="59" t="s">
        <v>292</v>
      </c>
      <c r="I87" s="25" t="s">
        <v>16</v>
      </c>
      <c r="J87" s="60">
        <v>85</v>
      </c>
      <c r="L87" s="40" t="s">
        <v>321</v>
      </c>
    </row>
    <row r="88" spans="1:12" s="41" customFormat="1" hidden="1" x14ac:dyDescent="0.3">
      <c r="A88" s="58">
        <v>94064546</v>
      </c>
      <c r="B88" s="58" t="s">
        <v>71</v>
      </c>
      <c r="C88" s="79">
        <v>7</v>
      </c>
      <c r="D88" s="25" t="s">
        <v>312</v>
      </c>
      <c r="E88" s="25" t="s">
        <v>313</v>
      </c>
      <c r="F88" s="59">
        <v>50</v>
      </c>
      <c r="G88" s="25" t="s">
        <v>39</v>
      </c>
      <c r="H88" s="59" t="s">
        <v>292</v>
      </c>
      <c r="I88" s="25" t="s">
        <v>311</v>
      </c>
      <c r="J88" s="60">
        <v>85</v>
      </c>
      <c r="L88" s="40" t="s">
        <v>321</v>
      </c>
    </row>
    <row r="89" spans="1:12" s="41" customFormat="1" hidden="1" x14ac:dyDescent="0.3">
      <c r="A89" s="58">
        <v>72727458</v>
      </c>
      <c r="B89" s="58" t="s">
        <v>134</v>
      </c>
      <c r="C89" s="79">
        <v>7</v>
      </c>
      <c r="D89" s="25" t="s">
        <v>309</v>
      </c>
      <c r="E89" s="25" t="s">
        <v>310</v>
      </c>
      <c r="F89" s="59">
        <v>50</v>
      </c>
      <c r="G89" s="25" t="s">
        <v>39</v>
      </c>
      <c r="H89" s="59" t="s">
        <v>292</v>
      </c>
      <c r="I89" s="25" t="s">
        <v>311</v>
      </c>
      <c r="J89" s="60">
        <v>78</v>
      </c>
      <c r="L89" s="40" t="s">
        <v>321</v>
      </c>
    </row>
    <row r="90" spans="1:12" s="41" customFormat="1" hidden="1" x14ac:dyDescent="0.3">
      <c r="A90" s="58">
        <v>72727458</v>
      </c>
      <c r="B90" s="58" t="s">
        <v>134</v>
      </c>
      <c r="C90" s="79">
        <v>7</v>
      </c>
      <c r="D90" s="25" t="s">
        <v>312</v>
      </c>
      <c r="E90" s="25" t="s">
        <v>313</v>
      </c>
      <c r="F90" s="59">
        <v>50</v>
      </c>
      <c r="G90" s="25" t="s">
        <v>39</v>
      </c>
      <c r="H90" s="59" t="s">
        <v>292</v>
      </c>
      <c r="I90" s="25" t="s">
        <v>311</v>
      </c>
      <c r="J90" s="60">
        <v>85</v>
      </c>
      <c r="L90" s="40" t="s">
        <v>321</v>
      </c>
    </row>
    <row r="91" spans="1:12" s="41" customFormat="1" hidden="1" x14ac:dyDescent="0.3">
      <c r="A91" s="58">
        <v>72727458</v>
      </c>
      <c r="B91" s="58" t="s">
        <v>134</v>
      </c>
      <c r="C91" s="79">
        <v>7</v>
      </c>
      <c r="D91" s="25" t="s">
        <v>43</v>
      </c>
      <c r="E91" s="25" t="s">
        <v>44</v>
      </c>
      <c r="F91" s="25">
        <v>50</v>
      </c>
      <c r="G91" s="25" t="s">
        <v>39</v>
      </c>
      <c r="H91" s="59" t="s">
        <v>292</v>
      </c>
      <c r="I91" s="25" t="s">
        <v>16</v>
      </c>
      <c r="J91" s="60">
        <v>105</v>
      </c>
      <c r="K91" s="41" t="s">
        <v>323</v>
      </c>
      <c r="L91" s="40" t="s">
        <v>321</v>
      </c>
    </row>
    <row r="92" spans="1:12" s="41" customFormat="1" hidden="1" x14ac:dyDescent="0.3">
      <c r="A92" s="58">
        <v>72727458</v>
      </c>
      <c r="B92" s="58" t="s">
        <v>134</v>
      </c>
      <c r="C92" s="79">
        <v>7</v>
      </c>
      <c r="D92" s="25" t="s">
        <v>210</v>
      </c>
      <c r="E92" s="25" t="s">
        <v>211</v>
      </c>
      <c r="F92" s="59">
        <v>49</v>
      </c>
      <c r="G92" s="25" t="s">
        <v>212</v>
      </c>
      <c r="H92" s="59" t="s">
        <v>292</v>
      </c>
      <c r="I92" s="25" t="s">
        <v>16</v>
      </c>
      <c r="J92" s="60">
        <v>85</v>
      </c>
      <c r="L92" s="40" t="s">
        <v>321</v>
      </c>
    </row>
    <row r="93" spans="1:12" s="41" customFormat="1" hidden="1" x14ac:dyDescent="0.3">
      <c r="A93" s="58" t="s">
        <v>47</v>
      </c>
      <c r="B93" s="58" t="s">
        <v>48</v>
      </c>
      <c r="C93" s="79">
        <v>7</v>
      </c>
      <c r="D93" s="25" t="s">
        <v>306</v>
      </c>
      <c r="E93" s="25" t="s">
        <v>307</v>
      </c>
      <c r="F93" s="59">
        <v>50</v>
      </c>
      <c r="G93" s="25" t="s">
        <v>39</v>
      </c>
      <c r="H93" s="59"/>
      <c r="I93" s="25"/>
      <c r="J93" s="96" t="s">
        <v>308</v>
      </c>
      <c r="L93" s="40" t="s">
        <v>321</v>
      </c>
    </row>
    <row r="94" spans="1:12" s="41" customFormat="1" hidden="1" x14ac:dyDescent="0.3">
      <c r="A94" s="58" t="s">
        <v>47</v>
      </c>
      <c r="B94" s="58" t="s">
        <v>48</v>
      </c>
      <c r="C94" s="79">
        <v>7</v>
      </c>
      <c r="D94" s="25" t="s">
        <v>309</v>
      </c>
      <c r="E94" s="25" t="s">
        <v>310</v>
      </c>
      <c r="F94" s="59">
        <v>50</v>
      </c>
      <c r="G94" s="25" t="s">
        <v>39</v>
      </c>
      <c r="H94" s="59" t="s">
        <v>292</v>
      </c>
      <c r="I94" s="25" t="s">
        <v>311</v>
      </c>
      <c r="J94" s="60">
        <v>78</v>
      </c>
      <c r="L94" s="40" t="s">
        <v>321</v>
      </c>
    </row>
    <row r="95" spans="1:12" s="41" customFormat="1" hidden="1" x14ac:dyDescent="0.3">
      <c r="A95" s="58" t="s">
        <v>47</v>
      </c>
      <c r="B95" s="58" t="s">
        <v>48</v>
      </c>
      <c r="C95" s="79">
        <v>7</v>
      </c>
      <c r="D95" s="25" t="s">
        <v>312</v>
      </c>
      <c r="E95" s="25" t="s">
        <v>313</v>
      </c>
      <c r="F95" s="59">
        <v>50</v>
      </c>
      <c r="G95" s="25" t="s">
        <v>39</v>
      </c>
      <c r="H95" s="59" t="s">
        <v>292</v>
      </c>
      <c r="I95" s="25" t="s">
        <v>311</v>
      </c>
      <c r="J95" s="60">
        <v>85</v>
      </c>
      <c r="L95" s="40" t="s">
        <v>321</v>
      </c>
    </row>
    <row r="96" spans="1:12" s="41" customFormat="1" hidden="1" x14ac:dyDescent="0.3">
      <c r="A96" s="58" t="s">
        <v>47</v>
      </c>
      <c r="B96" s="58" t="s">
        <v>48</v>
      </c>
      <c r="C96" s="79">
        <v>7</v>
      </c>
      <c r="D96" s="25" t="s">
        <v>43</v>
      </c>
      <c r="E96" s="25" t="s">
        <v>44</v>
      </c>
      <c r="F96" s="25">
        <v>50</v>
      </c>
      <c r="G96" s="25" t="s">
        <v>39</v>
      </c>
      <c r="H96" s="59" t="s">
        <v>292</v>
      </c>
      <c r="I96" s="25" t="s">
        <v>16</v>
      </c>
      <c r="J96" s="60">
        <v>105</v>
      </c>
      <c r="K96" s="41" t="s">
        <v>324</v>
      </c>
      <c r="L96" s="40" t="s">
        <v>321</v>
      </c>
    </row>
    <row r="97" spans="1:12" s="41" customFormat="1" hidden="1" x14ac:dyDescent="0.3">
      <c r="A97" s="58" t="s">
        <v>47</v>
      </c>
      <c r="B97" s="58" t="s">
        <v>48</v>
      </c>
      <c r="C97" s="79">
        <v>7</v>
      </c>
      <c r="D97" s="25" t="s">
        <v>210</v>
      </c>
      <c r="E97" s="25" t="s">
        <v>211</v>
      </c>
      <c r="F97" s="59">
        <v>49</v>
      </c>
      <c r="G97" s="25" t="s">
        <v>212</v>
      </c>
      <c r="H97" s="59" t="s">
        <v>292</v>
      </c>
      <c r="I97" s="25" t="s">
        <v>16</v>
      </c>
      <c r="J97" s="60">
        <v>85</v>
      </c>
      <c r="L97" s="40" t="s">
        <v>321</v>
      </c>
    </row>
    <row r="98" spans="1:12" s="41" customFormat="1" hidden="1" x14ac:dyDescent="0.3">
      <c r="A98" s="58" t="s">
        <v>56</v>
      </c>
      <c r="B98" s="58" t="s">
        <v>57</v>
      </c>
      <c r="C98" s="79">
        <v>7</v>
      </c>
      <c r="D98" s="25" t="s">
        <v>306</v>
      </c>
      <c r="E98" s="25" t="s">
        <v>307</v>
      </c>
      <c r="F98" s="59">
        <v>50</v>
      </c>
      <c r="G98" s="25" t="s">
        <v>39</v>
      </c>
      <c r="H98" s="59"/>
      <c r="I98" s="25"/>
      <c r="J98" s="96" t="s">
        <v>308</v>
      </c>
      <c r="L98" s="40" t="s">
        <v>321</v>
      </c>
    </row>
    <row r="99" spans="1:12" s="41" customFormat="1" hidden="1" x14ac:dyDescent="0.3">
      <c r="A99" s="58" t="s">
        <v>56</v>
      </c>
      <c r="B99" s="58" t="s">
        <v>57</v>
      </c>
      <c r="C99" s="79">
        <v>7</v>
      </c>
      <c r="D99" s="25" t="s">
        <v>309</v>
      </c>
      <c r="E99" s="25" t="s">
        <v>310</v>
      </c>
      <c r="F99" s="59">
        <v>50</v>
      </c>
      <c r="G99" s="25" t="s">
        <v>39</v>
      </c>
      <c r="H99" s="59" t="s">
        <v>292</v>
      </c>
      <c r="I99" s="25" t="s">
        <v>311</v>
      </c>
      <c r="J99" s="60">
        <v>78</v>
      </c>
      <c r="L99" s="40" t="s">
        <v>321</v>
      </c>
    </row>
    <row r="100" spans="1:12" s="41" customFormat="1" hidden="1" x14ac:dyDescent="0.3">
      <c r="A100" s="58" t="s">
        <v>56</v>
      </c>
      <c r="B100" s="58" t="s">
        <v>57</v>
      </c>
      <c r="C100" s="79">
        <v>7</v>
      </c>
      <c r="D100" s="25" t="s">
        <v>312</v>
      </c>
      <c r="E100" s="25" t="s">
        <v>313</v>
      </c>
      <c r="F100" s="59">
        <v>50</v>
      </c>
      <c r="G100" s="25" t="s">
        <v>39</v>
      </c>
      <c r="H100" s="59" t="s">
        <v>292</v>
      </c>
      <c r="I100" s="25" t="s">
        <v>311</v>
      </c>
      <c r="J100" s="60">
        <v>85</v>
      </c>
      <c r="L100" s="40" t="s">
        <v>321</v>
      </c>
    </row>
    <row r="101" spans="1:12" s="41" customFormat="1" hidden="1" x14ac:dyDescent="0.3">
      <c r="A101" s="58" t="s">
        <v>56</v>
      </c>
      <c r="B101" s="58" t="s">
        <v>57</v>
      </c>
      <c r="C101" s="79">
        <v>7</v>
      </c>
      <c r="D101" s="25" t="s">
        <v>43</v>
      </c>
      <c r="E101" s="25" t="s">
        <v>44</v>
      </c>
      <c r="F101" s="25">
        <v>50</v>
      </c>
      <c r="G101" s="25" t="s">
        <v>39</v>
      </c>
      <c r="H101" s="59" t="s">
        <v>292</v>
      </c>
      <c r="I101" s="25" t="s">
        <v>16</v>
      </c>
      <c r="J101" s="60">
        <v>105</v>
      </c>
      <c r="K101" s="41" t="s">
        <v>324</v>
      </c>
      <c r="L101" s="40" t="s">
        <v>321</v>
      </c>
    </row>
    <row r="102" spans="1:12" s="41" customFormat="1" hidden="1" x14ac:dyDescent="0.3">
      <c r="A102" s="58" t="s">
        <v>56</v>
      </c>
      <c r="B102" s="58" t="s">
        <v>57</v>
      </c>
      <c r="C102" s="79">
        <v>7</v>
      </c>
      <c r="D102" s="25" t="s">
        <v>210</v>
      </c>
      <c r="E102" s="25" t="s">
        <v>211</v>
      </c>
      <c r="F102" s="59">
        <v>49</v>
      </c>
      <c r="G102" s="25" t="s">
        <v>212</v>
      </c>
      <c r="H102" s="59" t="s">
        <v>292</v>
      </c>
      <c r="I102" s="25" t="s">
        <v>16</v>
      </c>
      <c r="J102" s="60">
        <v>85</v>
      </c>
      <c r="L102" s="40" t="s">
        <v>321</v>
      </c>
    </row>
    <row r="103" spans="1:12" s="41" customFormat="1" hidden="1" x14ac:dyDescent="0.3">
      <c r="A103" s="58">
        <v>98099883</v>
      </c>
      <c r="B103" s="58" t="s">
        <v>72</v>
      </c>
      <c r="C103" s="79">
        <v>7</v>
      </c>
      <c r="D103" s="25" t="s">
        <v>306</v>
      </c>
      <c r="E103" s="25" t="s">
        <v>307</v>
      </c>
      <c r="F103" s="59">
        <v>50</v>
      </c>
      <c r="G103" s="25" t="s">
        <v>39</v>
      </c>
      <c r="H103" s="59"/>
      <c r="I103" s="25"/>
      <c r="J103" s="96" t="s">
        <v>308</v>
      </c>
      <c r="L103" s="40" t="s">
        <v>321</v>
      </c>
    </row>
    <row r="104" spans="1:12" s="41" customFormat="1" hidden="1" x14ac:dyDescent="0.3">
      <c r="A104" s="58">
        <v>98099883</v>
      </c>
      <c r="B104" s="58" t="s">
        <v>72</v>
      </c>
      <c r="C104" s="79">
        <v>7</v>
      </c>
      <c r="D104" s="25" t="s">
        <v>309</v>
      </c>
      <c r="E104" s="25" t="s">
        <v>310</v>
      </c>
      <c r="F104" s="59">
        <v>50</v>
      </c>
      <c r="G104" s="25" t="s">
        <v>39</v>
      </c>
      <c r="H104" s="59" t="s">
        <v>292</v>
      </c>
      <c r="I104" s="25" t="s">
        <v>311</v>
      </c>
      <c r="J104" s="60">
        <v>78</v>
      </c>
      <c r="L104" s="40" t="s">
        <v>321</v>
      </c>
    </row>
    <row r="105" spans="1:12" s="41" customFormat="1" hidden="1" x14ac:dyDescent="0.3">
      <c r="A105" s="58">
        <v>98099883</v>
      </c>
      <c r="B105" s="58" t="s">
        <v>72</v>
      </c>
      <c r="C105" s="79">
        <v>7</v>
      </c>
      <c r="D105" s="25" t="s">
        <v>312</v>
      </c>
      <c r="E105" s="25" t="s">
        <v>313</v>
      </c>
      <c r="F105" s="59">
        <v>50</v>
      </c>
      <c r="G105" s="25" t="s">
        <v>39</v>
      </c>
      <c r="H105" s="59" t="s">
        <v>292</v>
      </c>
      <c r="I105" s="25" t="s">
        <v>311</v>
      </c>
      <c r="J105" s="60">
        <v>85</v>
      </c>
      <c r="L105" s="40" t="s">
        <v>321</v>
      </c>
    </row>
    <row r="106" spans="1:12" s="41" customFormat="1" hidden="1" x14ac:dyDescent="0.3">
      <c r="A106" s="58">
        <v>98099883</v>
      </c>
      <c r="B106" s="58" t="s">
        <v>72</v>
      </c>
      <c r="C106" s="79">
        <v>7</v>
      </c>
      <c r="D106" s="25" t="s">
        <v>43</v>
      </c>
      <c r="E106" s="25" t="s">
        <v>44</v>
      </c>
      <c r="F106" s="25">
        <v>50</v>
      </c>
      <c r="G106" s="25" t="s">
        <v>39</v>
      </c>
      <c r="H106" s="59" t="s">
        <v>292</v>
      </c>
      <c r="I106" s="25" t="s">
        <v>16</v>
      </c>
      <c r="J106" s="60">
        <v>105</v>
      </c>
      <c r="K106" s="41" t="s">
        <v>324</v>
      </c>
      <c r="L106" s="40" t="s">
        <v>321</v>
      </c>
    </row>
    <row r="107" spans="1:12" s="41" customFormat="1" hidden="1" x14ac:dyDescent="0.3">
      <c r="A107" s="58">
        <v>98099883</v>
      </c>
      <c r="B107" s="58" t="s">
        <v>72</v>
      </c>
      <c r="C107" s="79">
        <v>7</v>
      </c>
      <c r="D107" s="25" t="s">
        <v>210</v>
      </c>
      <c r="E107" s="25" t="s">
        <v>211</v>
      </c>
      <c r="F107" s="59">
        <v>49</v>
      </c>
      <c r="G107" s="25" t="s">
        <v>212</v>
      </c>
      <c r="H107" s="59" t="s">
        <v>292</v>
      </c>
      <c r="I107" s="25" t="s">
        <v>16</v>
      </c>
      <c r="J107" s="60">
        <v>85</v>
      </c>
      <c r="L107" s="40" t="s">
        <v>321</v>
      </c>
    </row>
    <row r="108" spans="1:12" s="41" customFormat="1" hidden="1" x14ac:dyDescent="0.3">
      <c r="A108" s="58" t="s">
        <v>302</v>
      </c>
      <c r="B108" s="58" t="s">
        <v>303</v>
      </c>
      <c r="C108" s="79">
        <v>7</v>
      </c>
      <c r="D108" s="25" t="s">
        <v>309</v>
      </c>
      <c r="E108" s="25" t="s">
        <v>310</v>
      </c>
      <c r="F108" s="59">
        <v>50</v>
      </c>
      <c r="G108" s="25" t="s">
        <v>39</v>
      </c>
      <c r="H108" s="59" t="s">
        <v>292</v>
      </c>
      <c r="I108" s="25" t="s">
        <v>311</v>
      </c>
      <c r="J108" s="60">
        <v>78</v>
      </c>
      <c r="L108" s="40" t="s">
        <v>321</v>
      </c>
    </row>
    <row r="109" spans="1:12" s="41" customFormat="1" hidden="1" x14ac:dyDescent="0.3">
      <c r="A109" s="58" t="s">
        <v>302</v>
      </c>
      <c r="B109" s="58" t="s">
        <v>303</v>
      </c>
      <c r="C109" s="79">
        <v>7</v>
      </c>
      <c r="D109" s="25" t="s">
        <v>312</v>
      </c>
      <c r="E109" s="25" t="s">
        <v>313</v>
      </c>
      <c r="F109" s="59">
        <v>50</v>
      </c>
      <c r="G109" s="25" t="s">
        <v>39</v>
      </c>
      <c r="H109" s="59" t="s">
        <v>292</v>
      </c>
      <c r="I109" s="25" t="s">
        <v>311</v>
      </c>
      <c r="J109" s="60">
        <v>85</v>
      </c>
      <c r="L109" s="40" t="s">
        <v>321</v>
      </c>
    </row>
    <row r="110" spans="1:12" s="41" customFormat="1" hidden="1" x14ac:dyDescent="0.3">
      <c r="A110" s="58" t="s">
        <v>302</v>
      </c>
      <c r="B110" s="58" t="s">
        <v>303</v>
      </c>
      <c r="C110" s="79">
        <v>7</v>
      </c>
      <c r="D110" s="25" t="s">
        <v>43</v>
      </c>
      <c r="E110" s="25" t="s">
        <v>44</v>
      </c>
      <c r="F110" s="25">
        <v>50</v>
      </c>
      <c r="G110" s="25" t="s">
        <v>39</v>
      </c>
      <c r="H110" s="59" t="s">
        <v>292</v>
      </c>
      <c r="I110" s="25" t="s">
        <v>16</v>
      </c>
      <c r="J110" s="60">
        <v>105</v>
      </c>
      <c r="K110" s="41" t="s">
        <v>323</v>
      </c>
      <c r="L110" s="40" t="s">
        <v>321</v>
      </c>
    </row>
    <row r="111" spans="1:12" s="41" customFormat="1" hidden="1" x14ac:dyDescent="0.3">
      <c r="A111" s="58" t="s">
        <v>302</v>
      </c>
      <c r="B111" s="58" t="s">
        <v>303</v>
      </c>
      <c r="C111" s="79">
        <v>7</v>
      </c>
      <c r="D111" s="25" t="s">
        <v>210</v>
      </c>
      <c r="E111" s="25" t="s">
        <v>211</v>
      </c>
      <c r="F111" s="59">
        <v>49</v>
      </c>
      <c r="G111" s="25" t="s">
        <v>212</v>
      </c>
      <c r="H111" s="59" t="s">
        <v>292</v>
      </c>
      <c r="I111" s="25" t="s">
        <v>16</v>
      </c>
      <c r="J111" s="60">
        <v>85</v>
      </c>
      <c r="L111" s="40" t="s">
        <v>321</v>
      </c>
    </row>
    <row r="112" spans="1:12" s="41" customFormat="1" hidden="1" x14ac:dyDescent="0.3">
      <c r="A112" s="58" t="s">
        <v>155</v>
      </c>
      <c r="B112" s="58" t="s">
        <v>156</v>
      </c>
      <c r="C112" s="79">
        <v>5</v>
      </c>
      <c r="D112" s="25" t="s">
        <v>290</v>
      </c>
      <c r="E112" s="25" t="s">
        <v>291</v>
      </c>
      <c r="F112" s="59">
        <v>45</v>
      </c>
      <c r="G112" s="25" t="s">
        <v>22</v>
      </c>
      <c r="H112" s="59" t="s">
        <v>292</v>
      </c>
      <c r="I112" s="25" t="s">
        <v>16</v>
      </c>
      <c r="J112" s="60">
        <v>75</v>
      </c>
      <c r="K112" s="41" t="s">
        <v>325</v>
      </c>
      <c r="L112" s="40" t="s">
        <v>321</v>
      </c>
    </row>
    <row r="113" spans="1:12" s="41" customFormat="1" hidden="1" x14ac:dyDescent="0.3">
      <c r="A113" s="58">
        <v>94003805</v>
      </c>
      <c r="B113" s="58" t="s">
        <v>173</v>
      </c>
      <c r="C113" s="79">
        <v>6</v>
      </c>
      <c r="D113" s="25" t="s">
        <v>131</v>
      </c>
      <c r="E113" s="25" t="s">
        <v>132</v>
      </c>
      <c r="F113" s="59">
        <v>45</v>
      </c>
      <c r="G113" s="25" t="s">
        <v>22</v>
      </c>
      <c r="H113" s="59" t="s">
        <v>292</v>
      </c>
      <c r="I113" s="25" t="s">
        <v>16</v>
      </c>
      <c r="J113" s="60">
        <v>65</v>
      </c>
      <c r="L113" s="40" t="s">
        <v>321</v>
      </c>
    </row>
    <row r="114" spans="1:12" s="41" customFormat="1" hidden="1" x14ac:dyDescent="0.3">
      <c r="A114" s="58">
        <v>65656717</v>
      </c>
      <c r="B114" s="58" t="s">
        <v>174</v>
      </c>
      <c r="C114" s="79">
        <v>6</v>
      </c>
      <c r="D114" s="25" t="s">
        <v>170</v>
      </c>
      <c r="E114" s="25" t="s">
        <v>171</v>
      </c>
      <c r="F114" s="59">
        <v>45</v>
      </c>
      <c r="G114" s="25" t="s">
        <v>22</v>
      </c>
      <c r="H114" s="59" t="s">
        <v>292</v>
      </c>
      <c r="I114" s="25" t="s">
        <v>16</v>
      </c>
      <c r="J114" s="60">
        <v>50</v>
      </c>
      <c r="L114" s="40" t="s">
        <v>321</v>
      </c>
    </row>
    <row r="115" spans="1:12" s="41" customFormat="1" hidden="1" x14ac:dyDescent="0.3">
      <c r="A115" s="58" t="s">
        <v>184</v>
      </c>
      <c r="B115" s="58" t="s">
        <v>185</v>
      </c>
      <c r="C115" s="79">
        <v>6</v>
      </c>
      <c r="D115" s="25" t="s">
        <v>142</v>
      </c>
      <c r="E115" s="25" t="s">
        <v>143</v>
      </c>
      <c r="F115" s="25">
        <v>44</v>
      </c>
      <c r="G115" s="25" t="s">
        <v>19</v>
      </c>
      <c r="H115" s="59" t="s">
        <v>15</v>
      </c>
      <c r="I115" s="25" t="s">
        <v>16</v>
      </c>
      <c r="J115" s="60">
        <v>105</v>
      </c>
      <c r="L115" s="40" t="s">
        <v>321</v>
      </c>
    </row>
    <row r="116" spans="1:12" s="41" customFormat="1" hidden="1" x14ac:dyDescent="0.3">
      <c r="A116" s="58">
        <v>65656717</v>
      </c>
      <c r="B116" s="58" t="s">
        <v>174</v>
      </c>
      <c r="C116" s="79">
        <v>6</v>
      </c>
      <c r="D116" s="25" t="s">
        <v>140</v>
      </c>
      <c r="E116" s="25" t="s">
        <v>141</v>
      </c>
      <c r="F116" s="59">
        <v>44</v>
      </c>
      <c r="G116" s="25" t="s">
        <v>19</v>
      </c>
      <c r="H116" s="59" t="s">
        <v>15</v>
      </c>
      <c r="I116" s="25" t="s">
        <v>16</v>
      </c>
      <c r="J116" s="60">
        <v>107</v>
      </c>
      <c r="L116" s="40" t="s">
        <v>321</v>
      </c>
    </row>
    <row r="117" spans="1:12" s="41" customFormat="1" hidden="1" x14ac:dyDescent="0.3">
      <c r="A117" s="58">
        <v>65656717</v>
      </c>
      <c r="B117" s="58" t="s">
        <v>174</v>
      </c>
      <c r="C117" s="79">
        <v>6</v>
      </c>
      <c r="D117" s="25" t="s">
        <v>142</v>
      </c>
      <c r="E117" s="25" t="s">
        <v>143</v>
      </c>
      <c r="F117" s="25">
        <v>44</v>
      </c>
      <c r="G117" s="25" t="s">
        <v>19</v>
      </c>
      <c r="H117" s="59" t="s">
        <v>15</v>
      </c>
      <c r="I117" s="25" t="s">
        <v>16</v>
      </c>
      <c r="J117" s="60">
        <v>105</v>
      </c>
      <c r="L117" s="40" t="s">
        <v>321</v>
      </c>
    </row>
    <row r="118" spans="1:12" s="41" customFormat="1" hidden="1" x14ac:dyDescent="0.3">
      <c r="A118" s="58" t="s">
        <v>184</v>
      </c>
      <c r="B118" s="58" t="s">
        <v>185</v>
      </c>
      <c r="C118" s="79">
        <v>6</v>
      </c>
      <c r="D118" s="25" t="s">
        <v>140</v>
      </c>
      <c r="E118" s="25" t="s">
        <v>141</v>
      </c>
      <c r="F118" s="59">
        <v>44</v>
      </c>
      <c r="G118" s="25" t="s">
        <v>19</v>
      </c>
      <c r="H118" s="59" t="s">
        <v>15</v>
      </c>
      <c r="I118" s="25" t="s">
        <v>16</v>
      </c>
      <c r="J118" s="60">
        <v>107</v>
      </c>
      <c r="L118" s="40" t="s">
        <v>321</v>
      </c>
    </row>
    <row r="119" spans="1:12" s="41" customFormat="1" hidden="1" x14ac:dyDescent="0.3">
      <c r="A119" s="58" t="s">
        <v>184</v>
      </c>
      <c r="B119" s="58" t="s">
        <v>185</v>
      </c>
      <c r="C119" s="79">
        <v>6</v>
      </c>
      <c r="D119" s="25" t="s">
        <v>131</v>
      </c>
      <c r="E119" s="25" t="s">
        <v>132</v>
      </c>
      <c r="F119" s="59">
        <v>45</v>
      </c>
      <c r="G119" s="25" t="s">
        <v>22</v>
      </c>
      <c r="H119" s="59" t="s">
        <v>292</v>
      </c>
      <c r="I119" s="25" t="s">
        <v>16</v>
      </c>
      <c r="J119" s="60">
        <v>65</v>
      </c>
      <c r="L119" s="40" t="s">
        <v>321</v>
      </c>
    </row>
    <row r="120" spans="1:12" s="41" customFormat="1" hidden="1" x14ac:dyDescent="0.3">
      <c r="A120" s="69" t="s">
        <v>161</v>
      </c>
      <c r="B120" s="69" t="s">
        <v>162</v>
      </c>
      <c r="C120" s="73">
        <v>6</v>
      </c>
      <c r="D120" s="71" t="s">
        <v>144</v>
      </c>
      <c r="E120" s="71" t="s">
        <v>145</v>
      </c>
      <c r="F120" s="70">
        <v>41</v>
      </c>
      <c r="G120" s="71" t="s">
        <v>146</v>
      </c>
      <c r="H120" s="70" t="s">
        <v>23</v>
      </c>
      <c r="I120" s="71" t="s">
        <v>16</v>
      </c>
      <c r="J120" s="89">
        <v>60</v>
      </c>
      <c r="L120" s="40" t="s">
        <v>321</v>
      </c>
    </row>
    <row r="121" spans="1:12" s="41" customFormat="1" hidden="1" x14ac:dyDescent="0.3">
      <c r="A121" s="58" t="s">
        <v>184</v>
      </c>
      <c r="B121" s="58" t="s">
        <v>185</v>
      </c>
      <c r="C121" s="79">
        <v>6</v>
      </c>
      <c r="D121" s="25" t="s">
        <v>170</v>
      </c>
      <c r="E121" s="25" t="s">
        <v>171</v>
      </c>
      <c r="F121" s="59">
        <v>45</v>
      </c>
      <c r="G121" s="25" t="s">
        <v>22</v>
      </c>
      <c r="H121" s="59" t="s">
        <v>292</v>
      </c>
      <c r="I121" s="25" t="s">
        <v>16</v>
      </c>
      <c r="J121" s="60">
        <v>50</v>
      </c>
      <c r="L121" s="40" t="s">
        <v>321</v>
      </c>
    </row>
    <row r="122" spans="1:12" s="41" customFormat="1" hidden="1" x14ac:dyDescent="0.3">
      <c r="A122" s="58" t="s">
        <v>184</v>
      </c>
      <c r="B122" s="58" t="s">
        <v>185</v>
      </c>
      <c r="C122" s="79">
        <v>5</v>
      </c>
      <c r="D122" s="25" t="s">
        <v>290</v>
      </c>
      <c r="E122" s="25" t="s">
        <v>291</v>
      </c>
      <c r="F122" s="59">
        <v>45</v>
      </c>
      <c r="G122" s="25" t="s">
        <v>22</v>
      </c>
      <c r="H122" s="59" t="s">
        <v>292</v>
      </c>
      <c r="I122" s="25" t="s">
        <v>16</v>
      </c>
      <c r="J122" s="60">
        <v>75</v>
      </c>
      <c r="K122" s="41" t="s">
        <v>325</v>
      </c>
      <c r="L122" s="40" t="s">
        <v>321</v>
      </c>
    </row>
    <row r="123" spans="1:12" s="41" customFormat="1" hidden="1" x14ac:dyDescent="0.3">
      <c r="A123" s="58" t="s">
        <v>56</v>
      </c>
      <c r="B123" s="58" t="s">
        <v>57</v>
      </c>
      <c r="C123" s="79">
        <v>6</v>
      </c>
      <c r="D123" s="25" t="s">
        <v>170</v>
      </c>
      <c r="E123" s="25" t="s">
        <v>171</v>
      </c>
      <c r="F123" s="59">
        <v>45</v>
      </c>
      <c r="G123" s="25" t="s">
        <v>22</v>
      </c>
      <c r="H123" s="59" t="s">
        <v>292</v>
      </c>
      <c r="I123" s="25" t="s">
        <v>16</v>
      </c>
      <c r="J123" s="60">
        <v>50</v>
      </c>
      <c r="K123" s="41" t="s">
        <v>326</v>
      </c>
    </row>
    <row r="124" spans="1:12" s="41" customFormat="1" hidden="1" x14ac:dyDescent="0.3">
      <c r="A124" s="58" t="s">
        <v>56</v>
      </c>
      <c r="B124" s="58" t="s">
        <v>57</v>
      </c>
      <c r="C124" s="79">
        <v>6</v>
      </c>
      <c r="D124" s="25" t="s">
        <v>131</v>
      </c>
      <c r="E124" s="25" t="s">
        <v>132</v>
      </c>
      <c r="F124" s="59">
        <v>45</v>
      </c>
      <c r="G124" s="25" t="s">
        <v>22</v>
      </c>
      <c r="H124" s="59" t="s">
        <v>292</v>
      </c>
      <c r="I124" s="25" t="s">
        <v>16</v>
      </c>
      <c r="J124" s="60">
        <v>65</v>
      </c>
      <c r="K124" s="41" t="s">
        <v>326</v>
      </c>
    </row>
    <row r="125" spans="1:12" s="41" customFormat="1" hidden="1" x14ac:dyDescent="0.3">
      <c r="A125" s="58" t="s">
        <v>56</v>
      </c>
      <c r="B125" s="58" t="s">
        <v>57</v>
      </c>
      <c r="C125" s="79">
        <v>6</v>
      </c>
      <c r="D125" s="25" t="s">
        <v>144</v>
      </c>
      <c r="E125" s="25" t="s">
        <v>145</v>
      </c>
      <c r="F125" s="59">
        <v>41</v>
      </c>
      <c r="G125" s="25" t="s">
        <v>146</v>
      </c>
      <c r="H125" s="59" t="s">
        <v>23</v>
      </c>
      <c r="I125" s="25" t="s">
        <v>16</v>
      </c>
      <c r="J125" s="60">
        <v>60</v>
      </c>
      <c r="K125" s="41" t="s">
        <v>326</v>
      </c>
    </row>
    <row r="126" spans="1:12" s="41" customFormat="1" hidden="1" x14ac:dyDescent="0.3">
      <c r="A126" s="58" t="s">
        <v>56</v>
      </c>
      <c r="B126" s="58" t="s">
        <v>57</v>
      </c>
      <c r="C126" s="79">
        <v>6</v>
      </c>
      <c r="D126" s="25" t="s">
        <v>140</v>
      </c>
      <c r="E126" s="25" t="s">
        <v>141</v>
      </c>
      <c r="F126" s="59">
        <v>44</v>
      </c>
      <c r="G126" s="25" t="s">
        <v>19</v>
      </c>
      <c r="H126" s="59" t="s">
        <v>15</v>
      </c>
      <c r="I126" s="25" t="s">
        <v>16</v>
      </c>
      <c r="J126" s="60">
        <v>107</v>
      </c>
      <c r="K126" s="41" t="s">
        <v>326</v>
      </c>
    </row>
    <row r="127" spans="1:12" s="41" customFormat="1" hidden="1" x14ac:dyDescent="0.3">
      <c r="A127" s="58" t="s">
        <v>56</v>
      </c>
      <c r="B127" s="58" t="s">
        <v>57</v>
      </c>
      <c r="C127" s="79">
        <v>6</v>
      </c>
      <c r="D127" s="25" t="s">
        <v>142</v>
      </c>
      <c r="E127" s="25" t="s">
        <v>143</v>
      </c>
      <c r="F127" s="25">
        <v>44</v>
      </c>
      <c r="G127" s="25" t="s">
        <v>19</v>
      </c>
      <c r="H127" s="59" t="s">
        <v>15</v>
      </c>
      <c r="I127" s="25" t="s">
        <v>16</v>
      </c>
      <c r="J127" s="60">
        <v>105</v>
      </c>
      <c r="K127" s="41" t="s">
        <v>326</v>
      </c>
    </row>
    <row r="128" spans="1:12" s="41" customFormat="1" hidden="1" x14ac:dyDescent="0.3">
      <c r="A128" s="112">
        <v>72727458</v>
      </c>
      <c r="B128" s="58" t="s">
        <v>134</v>
      </c>
      <c r="C128" s="79">
        <v>5</v>
      </c>
      <c r="D128" s="25" t="s">
        <v>290</v>
      </c>
      <c r="E128" s="25" t="s">
        <v>291</v>
      </c>
      <c r="F128" s="59">
        <v>45</v>
      </c>
      <c r="G128" s="25" t="s">
        <v>22</v>
      </c>
      <c r="H128" s="59" t="s">
        <v>292</v>
      </c>
      <c r="I128" s="25" t="s">
        <v>16</v>
      </c>
      <c r="J128" s="60">
        <v>75</v>
      </c>
      <c r="K128" s="40" t="s">
        <v>135</v>
      </c>
    </row>
    <row r="129" spans="1:11" s="41" customFormat="1" hidden="1" x14ac:dyDescent="0.3">
      <c r="A129" s="112">
        <v>72727458</v>
      </c>
      <c r="B129" s="58" t="s">
        <v>134</v>
      </c>
      <c r="C129" s="79">
        <v>5</v>
      </c>
      <c r="D129" s="25" t="s">
        <v>293</v>
      </c>
      <c r="E129" s="25" t="s">
        <v>294</v>
      </c>
      <c r="F129" s="59">
        <v>50</v>
      </c>
      <c r="G129" s="25" t="s">
        <v>39</v>
      </c>
      <c r="H129" s="59" t="s">
        <v>23</v>
      </c>
      <c r="I129" s="25" t="s">
        <v>16</v>
      </c>
      <c r="J129" s="115">
        <v>87.01</v>
      </c>
      <c r="K129" s="40" t="s">
        <v>135</v>
      </c>
    </row>
    <row r="130" spans="1:11" s="41" customFormat="1" hidden="1" x14ac:dyDescent="0.3">
      <c r="A130" s="112">
        <v>72727458</v>
      </c>
      <c r="B130" s="58" t="s">
        <v>134</v>
      </c>
      <c r="C130" s="79">
        <v>5</v>
      </c>
      <c r="D130" s="25" t="s">
        <v>295</v>
      </c>
      <c r="E130" s="25" t="s">
        <v>296</v>
      </c>
      <c r="F130" s="59">
        <v>50</v>
      </c>
      <c r="G130" s="25" t="s">
        <v>39</v>
      </c>
      <c r="H130" s="59" t="s">
        <v>23</v>
      </c>
      <c r="I130" s="25" t="s">
        <v>16</v>
      </c>
      <c r="J130" s="115">
        <v>44.54</v>
      </c>
      <c r="K130" s="40" t="s">
        <v>135</v>
      </c>
    </row>
    <row r="131" spans="1:11" s="41" customFormat="1" hidden="1" x14ac:dyDescent="0.3">
      <c r="A131" s="112">
        <v>72727458</v>
      </c>
      <c r="B131" s="58" t="s">
        <v>134</v>
      </c>
      <c r="C131" s="79">
        <v>5</v>
      </c>
      <c r="D131" s="25" t="s">
        <v>297</v>
      </c>
      <c r="E131" s="25" t="s">
        <v>298</v>
      </c>
      <c r="F131" s="59">
        <v>50</v>
      </c>
      <c r="G131" s="25" t="s">
        <v>39</v>
      </c>
      <c r="H131" s="59" t="s">
        <v>23</v>
      </c>
      <c r="I131" s="25" t="s">
        <v>16</v>
      </c>
      <c r="J131" s="115">
        <v>30.38</v>
      </c>
      <c r="K131" s="40" t="s">
        <v>135</v>
      </c>
    </row>
    <row r="132" spans="1:11" s="41" customFormat="1" hidden="1" x14ac:dyDescent="0.3">
      <c r="A132" s="119">
        <v>90015088</v>
      </c>
      <c r="B132" s="119" t="s">
        <v>166</v>
      </c>
      <c r="C132" s="120">
        <v>5</v>
      </c>
      <c r="D132" s="121" t="s">
        <v>290</v>
      </c>
      <c r="E132" s="121" t="s">
        <v>291</v>
      </c>
      <c r="F132" s="122">
        <v>45</v>
      </c>
      <c r="G132" s="121" t="s">
        <v>22</v>
      </c>
      <c r="H132" s="122" t="s">
        <v>292</v>
      </c>
      <c r="I132" s="121" t="s">
        <v>16</v>
      </c>
      <c r="J132" s="123">
        <v>75</v>
      </c>
      <c r="K132" s="40" t="s">
        <v>135</v>
      </c>
    </row>
    <row r="133" spans="1:11" s="41" customFormat="1" hidden="1" x14ac:dyDescent="0.3">
      <c r="A133" s="58">
        <v>94058629</v>
      </c>
      <c r="B133" s="58" t="s">
        <v>299</v>
      </c>
      <c r="C133" s="79">
        <v>5</v>
      </c>
      <c r="D133" s="25" t="s">
        <v>290</v>
      </c>
      <c r="E133" s="25" t="s">
        <v>291</v>
      </c>
      <c r="F133" s="59">
        <v>45</v>
      </c>
      <c r="G133" s="25" t="s">
        <v>22</v>
      </c>
      <c r="H133" s="59" t="s">
        <v>292</v>
      </c>
      <c r="I133" s="25" t="s">
        <v>16</v>
      </c>
      <c r="J133" s="60">
        <v>75</v>
      </c>
      <c r="K133" s="40" t="s">
        <v>135</v>
      </c>
    </row>
    <row r="134" spans="1:11" s="41" customFormat="1" hidden="1" x14ac:dyDescent="0.3">
      <c r="A134" s="58">
        <v>65656749</v>
      </c>
      <c r="B134" s="58" t="s">
        <v>169</v>
      </c>
      <c r="C134" s="79">
        <v>5</v>
      </c>
      <c r="D134" s="25" t="s">
        <v>290</v>
      </c>
      <c r="E134" s="25" t="s">
        <v>291</v>
      </c>
      <c r="F134" s="59">
        <v>45</v>
      </c>
      <c r="G134" s="25" t="s">
        <v>22</v>
      </c>
      <c r="H134" s="59" t="s">
        <v>292</v>
      </c>
      <c r="I134" s="25" t="s">
        <v>16</v>
      </c>
      <c r="J134" s="60">
        <v>75</v>
      </c>
      <c r="K134" s="40" t="s">
        <v>135</v>
      </c>
    </row>
    <row r="135" spans="1:11" s="41" customFormat="1" hidden="1" x14ac:dyDescent="0.3">
      <c r="A135" s="58">
        <v>65656749</v>
      </c>
      <c r="B135" s="58" t="s">
        <v>169</v>
      </c>
      <c r="C135" s="79">
        <v>5</v>
      </c>
      <c r="D135" s="25" t="s">
        <v>293</v>
      </c>
      <c r="E135" s="25" t="s">
        <v>294</v>
      </c>
      <c r="F135" s="59">
        <v>50</v>
      </c>
      <c r="G135" s="25" t="s">
        <v>39</v>
      </c>
      <c r="H135" s="59" t="s">
        <v>23</v>
      </c>
      <c r="I135" s="25" t="s">
        <v>16</v>
      </c>
      <c r="J135" s="115">
        <v>87.01</v>
      </c>
      <c r="K135" s="40" t="s">
        <v>135</v>
      </c>
    </row>
    <row r="136" spans="1:11" s="41" customFormat="1" hidden="1" x14ac:dyDescent="0.3">
      <c r="A136" s="58">
        <v>65656749</v>
      </c>
      <c r="B136" s="58" t="s">
        <v>169</v>
      </c>
      <c r="C136" s="79">
        <v>5</v>
      </c>
      <c r="D136" s="25" t="s">
        <v>295</v>
      </c>
      <c r="E136" s="25" t="s">
        <v>296</v>
      </c>
      <c r="F136" s="59">
        <v>50</v>
      </c>
      <c r="G136" s="25" t="s">
        <v>39</v>
      </c>
      <c r="H136" s="59" t="s">
        <v>23</v>
      </c>
      <c r="I136" s="25" t="s">
        <v>16</v>
      </c>
      <c r="J136" s="115">
        <v>44.54</v>
      </c>
      <c r="K136" s="40" t="s">
        <v>135</v>
      </c>
    </row>
    <row r="137" spans="1:11" s="41" customFormat="1" hidden="1" x14ac:dyDescent="0.3">
      <c r="A137" s="58">
        <v>65656749</v>
      </c>
      <c r="B137" s="58" t="s">
        <v>169</v>
      </c>
      <c r="C137" s="79">
        <v>5</v>
      </c>
      <c r="D137" s="25" t="s">
        <v>297</v>
      </c>
      <c r="E137" s="25" t="s">
        <v>298</v>
      </c>
      <c r="F137" s="59">
        <v>50</v>
      </c>
      <c r="G137" s="25" t="s">
        <v>39</v>
      </c>
      <c r="H137" s="59" t="s">
        <v>23</v>
      </c>
      <c r="I137" s="25" t="s">
        <v>16</v>
      </c>
      <c r="J137" s="115">
        <v>30.38</v>
      </c>
      <c r="K137" s="40" t="s">
        <v>135</v>
      </c>
    </row>
    <row r="138" spans="1:11" s="41" customFormat="1" hidden="1" x14ac:dyDescent="0.3">
      <c r="A138" s="58">
        <v>98103180</v>
      </c>
      <c r="B138" s="58" t="s">
        <v>304</v>
      </c>
      <c r="C138" s="79">
        <v>5</v>
      </c>
      <c r="D138" s="25" t="s">
        <v>293</v>
      </c>
      <c r="E138" s="25" t="s">
        <v>294</v>
      </c>
      <c r="F138" s="59">
        <v>50</v>
      </c>
      <c r="G138" s="25" t="s">
        <v>39</v>
      </c>
      <c r="H138" s="59" t="s">
        <v>23</v>
      </c>
      <c r="I138" s="25" t="s">
        <v>16</v>
      </c>
      <c r="J138" s="115">
        <v>87.01</v>
      </c>
      <c r="K138" s="40" t="s">
        <v>135</v>
      </c>
    </row>
    <row r="139" spans="1:11" s="41" customFormat="1" hidden="1" x14ac:dyDescent="0.3">
      <c r="A139" s="58">
        <v>98103180</v>
      </c>
      <c r="B139" s="58" t="s">
        <v>304</v>
      </c>
      <c r="C139" s="79">
        <v>5</v>
      </c>
      <c r="D139" s="25" t="s">
        <v>295</v>
      </c>
      <c r="E139" s="25" t="s">
        <v>296</v>
      </c>
      <c r="F139" s="59">
        <v>50</v>
      </c>
      <c r="G139" s="25" t="s">
        <v>39</v>
      </c>
      <c r="H139" s="59" t="s">
        <v>23</v>
      </c>
      <c r="I139" s="25" t="s">
        <v>16</v>
      </c>
      <c r="J139" s="115">
        <v>44.54</v>
      </c>
      <c r="K139" s="40" t="s">
        <v>135</v>
      </c>
    </row>
    <row r="140" spans="1:11" s="41" customFormat="1" hidden="1" x14ac:dyDescent="0.3">
      <c r="A140" s="58">
        <v>98103180</v>
      </c>
      <c r="B140" s="58" t="s">
        <v>304</v>
      </c>
      <c r="C140" s="79">
        <v>5</v>
      </c>
      <c r="D140" s="25" t="s">
        <v>297</v>
      </c>
      <c r="E140" s="25" t="s">
        <v>298</v>
      </c>
      <c r="F140" s="59">
        <v>50</v>
      </c>
      <c r="G140" s="25" t="s">
        <v>39</v>
      </c>
      <c r="H140" s="59" t="s">
        <v>23</v>
      </c>
      <c r="I140" s="25" t="s">
        <v>16</v>
      </c>
      <c r="J140" s="115">
        <v>30.38</v>
      </c>
      <c r="K140" s="40" t="s">
        <v>135</v>
      </c>
    </row>
    <row r="141" spans="1:11" s="41" customFormat="1" hidden="1" x14ac:dyDescent="0.3">
      <c r="A141" s="58">
        <v>94062652</v>
      </c>
      <c r="B141" s="58" t="s">
        <v>305</v>
      </c>
      <c r="C141" s="79">
        <v>5</v>
      </c>
      <c r="D141" s="25" t="s">
        <v>293</v>
      </c>
      <c r="E141" s="25" t="s">
        <v>294</v>
      </c>
      <c r="F141" s="59">
        <v>50</v>
      </c>
      <c r="G141" s="25" t="s">
        <v>39</v>
      </c>
      <c r="H141" s="59" t="s">
        <v>23</v>
      </c>
      <c r="I141" s="25" t="s">
        <v>16</v>
      </c>
      <c r="J141" s="115">
        <v>87.01</v>
      </c>
      <c r="K141" s="40" t="s">
        <v>135</v>
      </c>
    </row>
    <row r="142" spans="1:11" s="41" customFormat="1" hidden="1" x14ac:dyDescent="0.3">
      <c r="A142" s="58">
        <v>94062652</v>
      </c>
      <c r="B142" s="58" t="s">
        <v>305</v>
      </c>
      <c r="C142" s="79">
        <v>5</v>
      </c>
      <c r="D142" s="25" t="s">
        <v>295</v>
      </c>
      <c r="E142" s="25" t="s">
        <v>296</v>
      </c>
      <c r="F142" s="59">
        <v>50</v>
      </c>
      <c r="G142" s="25" t="s">
        <v>39</v>
      </c>
      <c r="H142" s="59" t="s">
        <v>23</v>
      </c>
      <c r="I142" s="25" t="s">
        <v>16</v>
      </c>
      <c r="J142" s="115">
        <v>44.54</v>
      </c>
      <c r="K142" s="40" t="s">
        <v>135</v>
      </c>
    </row>
    <row r="143" spans="1:11" s="41" customFormat="1" hidden="1" x14ac:dyDescent="0.3">
      <c r="A143" s="58">
        <v>94062652</v>
      </c>
      <c r="B143" s="58" t="s">
        <v>305</v>
      </c>
      <c r="C143" s="79">
        <v>5</v>
      </c>
      <c r="D143" s="25" t="s">
        <v>297</v>
      </c>
      <c r="E143" s="25" t="s">
        <v>298</v>
      </c>
      <c r="F143" s="59">
        <v>50</v>
      </c>
      <c r="G143" s="25" t="s">
        <v>39</v>
      </c>
      <c r="H143" s="59" t="s">
        <v>23</v>
      </c>
      <c r="I143" s="25" t="s">
        <v>16</v>
      </c>
      <c r="J143" s="115">
        <v>30.38</v>
      </c>
      <c r="K143" s="40" t="s">
        <v>135</v>
      </c>
    </row>
    <row r="144" spans="1:11" s="41" customFormat="1" hidden="1" x14ac:dyDescent="0.3">
      <c r="A144" s="74">
        <v>72727458</v>
      </c>
      <c r="B144" s="74" t="s">
        <v>134</v>
      </c>
      <c r="C144" s="75">
        <v>6</v>
      </c>
      <c r="D144" s="76" t="s">
        <v>170</v>
      </c>
      <c r="E144" s="76" t="s">
        <v>171</v>
      </c>
      <c r="F144" s="77">
        <v>45</v>
      </c>
      <c r="G144" s="76" t="s">
        <v>22</v>
      </c>
      <c r="H144" s="77" t="s">
        <v>292</v>
      </c>
      <c r="I144" s="76" t="s">
        <v>16</v>
      </c>
      <c r="J144" s="78">
        <v>50</v>
      </c>
      <c r="K144" s="40" t="s">
        <v>135</v>
      </c>
    </row>
    <row r="145" spans="1:11" s="41" customFormat="1" hidden="1" x14ac:dyDescent="0.3">
      <c r="A145" s="74">
        <v>72727458</v>
      </c>
      <c r="B145" s="74" t="s">
        <v>134</v>
      </c>
      <c r="C145" s="75">
        <v>6</v>
      </c>
      <c r="D145" s="76" t="s">
        <v>126</v>
      </c>
      <c r="E145" s="76" t="s">
        <v>127</v>
      </c>
      <c r="F145" s="77">
        <v>40</v>
      </c>
      <c r="G145" s="76" t="s">
        <v>128</v>
      </c>
      <c r="H145" s="77" t="s">
        <v>292</v>
      </c>
      <c r="I145" s="76" t="s">
        <v>16</v>
      </c>
      <c r="J145" s="78">
        <v>48</v>
      </c>
      <c r="K145" s="40" t="s">
        <v>135</v>
      </c>
    </row>
    <row r="146" spans="1:11" s="41" customFormat="1" hidden="1" x14ac:dyDescent="0.3">
      <c r="A146" s="58">
        <v>73732647</v>
      </c>
      <c r="B146" s="58" t="s">
        <v>154</v>
      </c>
      <c r="C146" s="59">
        <v>6</v>
      </c>
      <c r="D146" s="25" t="s">
        <v>126</v>
      </c>
      <c r="E146" s="25" t="s">
        <v>127</v>
      </c>
      <c r="F146" s="59">
        <v>40</v>
      </c>
      <c r="G146" s="25" t="s">
        <v>128</v>
      </c>
      <c r="H146" s="59" t="s">
        <v>292</v>
      </c>
      <c r="I146" s="25" t="s">
        <v>16</v>
      </c>
      <c r="J146" s="60">
        <v>48</v>
      </c>
      <c r="K146" s="40" t="s">
        <v>135</v>
      </c>
    </row>
    <row r="147" spans="1:11" s="41" customFormat="1" hidden="1" x14ac:dyDescent="0.3">
      <c r="A147" s="58">
        <v>73732647</v>
      </c>
      <c r="B147" s="58" t="s">
        <v>154</v>
      </c>
      <c r="C147" s="79">
        <v>6</v>
      </c>
      <c r="D147" s="25" t="s">
        <v>144</v>
      </c>
      <c r="E147" s="25" t="s">
        <v>145</v>
      </c>
      <c r="F147" s="59">
        <v>41</v>
      </c>
      <c r="G147" s="25" t="s">
        <v>146</v>
      </c>
      <c r="H147" s="59" t="s">
        <v>23</v>
      </c>
      <c r="I147" s="25" t="s">
        <v>16</v>
      </c>
      <c r="J147" s="60">
        <v>60</v>
      </c>
      <c r="K147" s="40" t="s">
        <v>135</v>
      </c>
    </row>
    <row r="148" spans="1:11" s="41" customFormat="1" hidden="1" x14ac:dyDescent="0.3">
      <c r="A148" s="58">
        <v>73732647</v>
      </c>
      <c r="B148" s="58" t="s">
        <v>154</v>
      </c>
      <c r="C148" s="79">
        <v>6</v>
      </c>
      <c r="D148" s="25" t="s">
        <v>142</v>
      </c>
      <c r="E148" s="25" t="s">
        <v>143</v>
      </c>
      <c r="F148" s="25">
        <v>44</v>
      </c>
      <c r="G148" s="25" t="s">
        <v>19</v>
      </c>
      <c r="H148" s="59" t="s">
        <v>15</v>
      </c>
      <c r="I148" s="25" t="s">
        <v>16</v>
      </c>
      <c r="J148" s="60">
        <v>105</v>
      </c>
      <c r="K148" s="40" t="s">
        <v>135</v>
      </c>
    </row>
    <row r="149" spans="1:11" s="41" customFormat="1" hidden="1" x14ac:dyDescent="0.3">
      <c r="A149" s="58">
        <v>73732647</v>
      </c>
      <c r="B149" s="58" t="s">
        <v>154</v>
      </c>
      <c r="C149" s="79">
        <v>6</v>
      </c>
      <c r="D149" s="25" t="s">
        <v>140</v>
      </c>
      <c r="E149" s="25" t="s">
        <v>141</v>
      </c>
      <c r="F149" s="59">
        <v>44</v>
      </c>
      <c r="G149" s="25" t="s">
        <v>19</v>
      </c>
      <c r="H149" s="59" t="s">
        <v>15</v>
      </c>
      <c r="I149" s="25" t="s">
        <v>16</v>
      </c>
      <c r="J149" s="60">
        <v>107</v>
      </c>
      <c r="K149" s="40" t="s">
        <v>135</v>
      </c>
    </row>
    <row r="150" spans="1:11" s="41" customFormat="1" hidden="1" x14ac:dyDescent="0.3">
      <c r="A150" s="58">
        <v>73732647</v>
      </c>
      <c r="B150" s="58" t="s">
        <v>154</v>
      </c>
      <c r="C150" s="79">
        <v>6</v>
      </c>
      <c r="D150" s="25" t="s">
        <v>131</v>
      </c>
      <c r="E150" s="25" t="s">
        <v>132</v>
      </c>
      <c r="F150" s="59">
        <v>45</v>
      </c>
      <c r="G150" s="25" t="s">
        <v>22</v>
      </c>
      <c r="H150" s="59" t="s">
        <v>292</v>
      </c>
      <c r="I150" s="25" t="s">
        <v>16</v>
      </c>
      <c r="J150" s="60">
        <v>65</v>
      </c>
      <c r="K150" s="40" t="s">
        <v>135</v>
      </c>
    </row>
    <row r="151" spans="1:11" s="41" customFormat="1" hidden="1" x14ac:dyDescent="0.3">
      <c r="A151" s="58">
        <v>73732647</v>
      </c>
      <c r="B151" s="58" t="s">
        <v>154</v>
      </c>
      <c r="C151" s="79">
        <v>6</v>
      </c>
      <c r="D151" s="25" t="s">
        <v>170</v>
      </c>
      <c r="E151" s="25" t="s">
        <v>171</v>
      </c>
      <c r="F151" s="59">
        <v>45</v>
      </c>
      <c r="G151" s="25" t="s">
        <v>22</v>
      </c>
      <c r="H151" s="59" t="s">
        <v>292</v>
      </c>
      <c r="I151" s="25" t="s">
        <v>16</v>
      </c>
      <c r="J151" s="60">
        <v>50</v>
      </c>
      <c r="K151" s="40" t="s">
        <v>135</v>
      </c>
    </row>
    <row r="152" spans="1:11" s="41" customFormat="1" hidden="1" x14ac:dyDescent="0.3">
      <c r="A152" s="58">
        <v>73732508</v>
      </c>
      <c r="B152" s="58" t="s">
        <v>160</v>
      </c>
      <c r="C152" s="59">
        <v>6</v>
      </c>
      <c r="D152" s="25" t="s">
        <v>126</v>
      </c>
      <c r="E152" s="25" t="s">
        <v>127</v>
      </c>
      <c r="F152" s="59">
        <v>40</v>
      </c>
      <c r="G152" s="25" t="s">
        <v>128</v>
      </c>
      <c r="H152" s="59" t="s">
        <v>292</v>
      </c>
      <c r="I152" s="25" t="s">
        <v>16</v>
      </c>
      <c r="J152" s="60">
        <v>48</v>
      </c>
      <c r="K152" s="40" t="s">
        <v>135</v>
      </c>
    </row>
    <row r="153" spans="1:11" s="41" customFormat="1" hidden="1" x14ac:dyDescent="0.3">
      <c r="A153" s="58">
        <v>73732508</v>
      </c>
      <c r="B153" s="58" t="s">
        <v>160</v>
      </c>
      <c r="C153" s="79">
        <v>6</v>
      </c>
      <c r="D153" s="25" t="s">
        <v>144</v>
      </c>
      <c r="E153" s="25" t="s">
        <v>145</v>
      </c>
      <c r="F153" s="59">
        <v>41</v>
      </c>
      <c r="G153" s="25" t="s">
        <v>146</v>
      </c>
      <c r="H153" s="59" t="s">
        <v>23</v>
      </c>
      <c r="I153" s="25" t="s">
        <v>16</v>
      </c>
      <c r="J153" s="60">
        <v>60</v>
      </c>
      <c r="K153" s="40" t="s">
        <v>135</v>
      </c>
    </row>
    <row r="154" spans="1:11" s="41" customFormat="1" hidden="1" x14ac:dyDescent="0.3">
      <c r="A154" s="58">
        <v>73732508</v>
      </c>
      <c r="B154" s="58" t="s">
        <v>160</v>
      </c>
      <c r="C154" s="79">
        <v>6</v>
      </c>
      <c r="D154" s="25" t="s">
        <v>142</v>
      </c>
      <c r="E154" s="25" t="s">
        <v>143</v>
      </c>
      <c r="F154" s="25">
        <v>44</v>
      </c>
      <c r="G154" s="25" t="s">
        <v>19</v>
      </c>
      <c r="H154" s="59" t="s">
        <v>15</v>
      </c>
      <c r="I154" s="25" t="s">
        <v>16</v>
      </c>
      <c r="J154" s="60">
        <v>105</v>
      </c>
      <c r="K154" s="40" t="s">
        <v>135</v>
      </c>
    </row>
    <row r="155" spans="1:11" s="41" customFormat="1" hidden="1" x14ac:dyDescent="0.3">
      <c r="A155" s="58">
        <v>73732508</v>
      </c>
      <c r="B155" s="58" t="s">
        <v>160</v>
      </c>
      <c r="C155" s="79">
        <v>6</v>
      </c>
      <c r="D155" s="25" t="s">
        <v>140</v>
      </c>
      <c r="E155" s="25" t="s">
        <v>141</v>
      </c>
      <c r="F155" s="59">
        <v>44</v>
      </c>
      <c r="G155" s="25" t="s">
        <v>19</v>
      </c>
      <c r="H155" s="59" t="s">
        <v>15</v>
      </c>
      <c r="I155" s="25" t="s">
        <v>16</v>
      </c>
      <c r="J155" s="60">
        <v>107</v>
      </c>
      <c r="K155" s="40" t="s">
        <v>135</v>
      </c>
    </row>
    <row r="156" spans="1:11" s="41" customFormat="1" hidden="1" x14ac:dyDescent="0.3">
      <c r="A156" s="58">
        <v>73732508</v>
      </c>
      <c r="B156" s="58" t="s">
        <v>160</v>
      </c>
      <c r="C156" s="79">
        <v>6</v>
      </c>
      <c r="D156" s="25" t="s">
        <v>131</v>
      </c>
      <c r="E156" s="25" t="s">
        <v>132</v>
      </c>
      <c r="F156" s="59">
        <v>45</v>
      </c>
      <c r="G156" s="25" t="s">
        <v>22</v>
      </c>
      <c r="H156" s="59" t="s">
        <v>292</v>
      </c>
      <c r="I156" s="25" t="s">
        <v>16</v>
      </c>
      <c r="J156" s="60">
        <v>65</v>
      </c>
      <c r="K156" s="40" t="s">
        <v>135</v>
      </c>
    </row>
    <row r="157" spans="1:11" s="41" customFormat="1" hidden="1" x14ac:dyDescent="0.3">
      <c r="A157" s="58">
        <v>73732508</v>
      </c>
      <c r="B157" s="58" t="s">
        <v>160</v>
      </c>
      <c r="C157" s="79">
        <v>6</v>
      </c>
      <c r="D157" s="25" t="s">
        <v>170</v>
      </c>
      <c r="E157" s="25" t="s">
        <v>171</v>
      </c>
      <c r="F157" s="59">
        <v>45</v>
      </c>
      <c r="G157" s="25" t="s">
        <v>22</v>
      </c>
      <c r="H157" s="59" t="s">
        <v>292</v>
      </c>
      <c r="I157" s="25" t="s">
        <v>16</v>
      </c>
      <c r="J157" s="60">
        <v>50</v>
      </c>
      <c r="K157" s="40" t="s">
        <v>135</v>
      </c>
    </row>
    <row r="158" spans="1:11" s="41" customFormat="1" hidden="1" x14ac:dyDescent="0.3">
      <c r="A158" s="58">
        <v>65656749</v>
      </c>
      <c r="B158" s="58" t="s">
        <v>169</v>
      </c>
      <c r="C158" s="59">
        <v>6</v>
      </c>
      <c r="D158" s="25" t="s">
        <v>126</v>
      </c>
      <c r="E158" s="25" t="s">
        <v>127</v>
      </c>
      <c r="F158" s="59">
        <v>40</v>
      </c>
      <c r="G158" s="25" t="s">
        <v>128</v>
      </c>
      <c r="H158" s="59" t="s">
        <v>292</v>
      </c>
      <c r="I158" s="25" t="s">
        <v>16</v>
      </c>
      <c r="J158" s="60">
        <v>48</v>
      </c>
      <c r="K158" s="40" t="s">
        <v>135</v>
      </c>
    </row>
    <row r="159" spans="1:11" s="41" customFormat="1" hidden="1" x14ac:dyDescent="0.3">
      <c r="A159" s="58">
        <v>65656749</v>
      </c>
      <c r="B159" s="58" t="s">
        <v>169</v>
      </c>
      <c r="C159" s="79">
        <v>6</v>
      </c>
      <c r="D159" s="25" t="s">
        <v>144</v>
      </c>
      <c r="E159" s="25" t="s">
        <v>145</v>
      </c>
      <c r="F159" s="59">
        <v>41</v>
      </c>
      <c r="G159" s="25" t="s">
        <v>146</v>
      </c>
      <c r="H159" s="59" t="s">
        <v>23</v>
      </c>
      <c r="I159" s="25" t="s">
        <v>16</v>
      </c>
      <c r="J159" s="60">
        <v>60</v>
      </c>
      <c r="K159" s="40" t="s">
        <v>135</v>
      </c>
    </row>
    <row r="160" spans="1:11" s="41" customFormat="1" hidden="1" x14ac:dyDescent="0.3">
      <c r="A160" s="58">
        <v>65656749</v>
      </c>
      <c r="B160" s="58" t="s">
        <v>169</v>
      </c>
      <c r="C160" s="79">
        <v>6</v>
      </c>
      <c r="D160" s="25" t="s">
        <v>142</v>
      </c>
      <c r="E160" s="25" t="s">
        <v>143</v>
      </c>
      <c r="F160" s="25">
        <v>44</v>
      </c>
      <c r="G160" s="25" t="s">
        <v>19</v>
      </c>
      <c r="H160" s="59" t="s">
        <v>15</v>
      </c>
      <c r="I160" s="25" t="s">
        <v>16</v>
      </c>
      <c r="J160" s="60">
        <v>105</v>
      </c>
      <c r="K160" s="40" t="s">
        <v>135</v>
      </c>
    </row>
    <row r="161" spans="1:11" s="41" customFormat="1" hidden="1" x14ac:dyDescent="0.3">
      <c r="A161" s="58">
        <v>65656749</v>
      </c>
      <c r="B161" s="58" t="s">
        <v>169</v>
      </c>
      <c r="C161" s="79">
        <v>6</v>
      </c>
      <c r="D161" s="25" t="s">
        <v>140</v>
      </c>
      <c r="E161" s="25" t="s">
        <v>141</v>
      </c>
      <c r="F161" s="59">
        <v>44</v>
      </c>
      <c r="G161" s="25" t="s">
        <v>19</v>
      </c>
      <c r="H161" s="59" t="s">
        <v>15</v>
      </c>
      <c r="I161" s="25" t="s">
        <v>16</v>
      </c>
      <c r="J161" s="60">
        <v>107</v>
      </c>
      <c r="K161" s="40" t="s">
        <v>135</v>
      </c>
    </row>
    <row r="162" spans="1:11" s="41" customFormat="1" hidden="1" x14ac:dyDescent="0.3">
      <c r="A162" s="58">
        <v>65656749</v>
      </c>
      <c r="B162" s="58" t="s">
        <v>169</v>
      </c>
      <c r="C162" s="79">
        <v>6</v>
      </c>
      <c r="D162" s="25" t="s">
        <v>131</v>
      </c>
      <c r="E162" s="25" t="s">
        <v>132</v>
      </c>
      <c r="F162" s="59">
        <v>45</v>
      </c>
      <c r="G162" s="25" t="s">
        <v>22</v>
      </c>
      <c r="H162" s="59" t="s">
        <v>292</v>
      </c>
      <c r="I162" s="25" t="s">
        <v>16</v>
      </c>
      <c r="J162" s="60">
        <v>65</v>
      </c>
      <c r="K162" s="40" t="s">
        <v>135</v>
      </c>
    </row>
    <row r="163" spans="1:11" s="41" customFormat="1" hidden="1" x14ac:dyDescent="0.3">
      <c r="A163" s="58">
        <v>65656749</v>
      </c>
      <c r="B163" s="58" t="s">
        <v>169</v>
      </c>
      <c r="C163" s="79">
        <v>6</v>
      </c>
      <c r="D163" s="25" t="s">
        <v>170</v>
      </c>
      <c r="E163" s="25" t="s">
        <v>171</v>
      </c>
      <c r="F163" s="59">
        <v>45</v>
      </c>
      <c r="G163" s="25" t="s">
        <v>22</v>
      </c>
      <c r="H163" s="59" t="s">
        <v>292</v>
      </c>
      <c r="I163" s="25" t="s">
        <v>16</v>
      </c>
      <c r="J163" s="60">
        <v>50</v>
      </c>
      <c r="K163" s="40" t="s">
        <v>135</v>
      </c>
    </row>
    <row r="164" spans="1:11" s="41" customFormat="1" hidden="1" x14ac:dyDescent="0.3">
      <c r="A164" s="74">
        <v>73736755</v>
      </c>
      <c r="B164" s="74" t="s">
        <v>172</v>
      </c>
      <c r="C164" s="75">
        <v>6</v>
      </c>
      <c r="D164" s="76" t="s">
        <v>144</v>
      </c>
      <c r="E164" s="76" t="s">
        <v>145</v>
      </c>
      <c r="F164" s="77">
        <v>41</v>
      </c>
      <c r="G164" s="76" t="s">
        <v>146</v>
      </c>
      <c r="H164" s="77" t="s">
        <v>23</v>
      </c>
      <c r="I164" s="76" t="s">
        <v>16</v>
      </c>
      <c r="J164" s="78">
        <v>60</v>
      </c>
      <c r="K164" s="40" t="s">
        <v>135</v>
      </c>
    </row>
    <row r="165" spans="1:11" s="41" customFormat="1" hidden="1" x14ac:dyDescent="0.3">
      <c r="A165" s="74">
        <v>73736755</v>
      </c>
      <c r="B165" s="74" t="s">
        <v>172</v>
      </c>
      <c r="C165" s="75">
        <v>6</v>
      </c>
      <c r="D165" s="76" t="s">
        <v>170</v>
      </c>
      <c r="E165" s="76" t="s">
        <v>171</v>
      </c>
      <c r="F165" s="77">
        <v>45</v>
      </c>
      <c r="G165" s="76" t="s">
        <v>22</v>
      </c>
      <c r="H165" s="77" t="s">
        <v>292</v>
      </c>
      <c r="I165" s="76" t="s">
        <v>16</v>
      </c>
      <c r="J165" s="78">
        <v>50</v>
      </c>
      <c r="K165" s="40" t="s">
        <v>135</v>
      </c>
    </row>
    <row r="166" spans="1:11" s="41" customFormat="1" hidden="1" x14ac:dyDescent="0.3">
      <c r="A166" s="58">
        <v>98102291</v>
      </c>
      <c r="B166" s="58" t="s">
        <v>198</v>
      </c>
      <c r="C166" s="79">
        <v>6</v>
      </c>
      <c r="D166" s="25" t="s">
        <v>170</v>
      </c>
      <c r="E166" s="25" t="s">
        <v>171</v>
      </c>
      <c r="F166" s="59">
        <v>45</v>
      </c>
      <c r="G166" s="25" t="s">
        <v>22</v>
      </c>
      <c r="H166" s="59" t="s">
        <v>292</v>
      </c>
      <c r="I166" s="25" t="s">
        <v>16</v>
      </c>
      <c r="J166" s="60">
        <v>50</v>
      </c>
      <c r="K166" s="40" t="s">
        <v>135</v>
      </c>
    </row>
    <row r="167" spans="1:11" s="41" customFormat="1" hidden="1" x14ac:dyDescent="0.3">
      <c r="A167" s="69">
        <v>22220676</v>
      </c>
      <c r="B167" s="69" t="s">
        <v>159</v>
      </c>
      <c r="C167" s="70">
        <v>6</v>
      </c>
      <c r="D167" s="71" t="s">
        <v>126</v>
      </c>
      <c r="E167" s="71" t="s">
        <v>127</v>
      </c>
      <c r="F167" s="70">
        <v>40</v>
      </c>
      <c r="G167" s="71" t="s">
        <v>128</v>
      </c>
      <c r="H167" s="70" t="s">
        <v>292</v>
      </c>
      <c r="I167" s="71" t="s">
        <v>16</v>
      </c>
      <c r="J167" s="72">
        <v>48</v>
      </c>
      <c r="K167" s="40" t="s">
        <v>135</v>
      </c>
    </row>
    <row r="168" spans="1:11" s="41" customFormat="1" hidden="1" x14ac:dyDescent="0.3">
      <c r="A168" s="69">
        <v>22220676</v>
      </c>
      <c r="B168" s="69" t="s">
        <v>159</v>
      </c>
      <c r="C168" s="73">
        <v>6</v>
      </c>
      <c r="D168" s="71" t="s">
        <v>144</v>
      </c>
      <c r="E168" s="71" t="s">
        <v>145</v>
      </c>
      <c r="F168" s="70">
        <v>41</v>
      </c>
      <c r="G168" s="71" t="s">
        <v>146</v>
      </c>
      <c r="H168" s="70" t="s">
        <v>23</v>
      </c>
      <c r="I168" s="71" t="s">
        <v>16</v>
      </c>
      <c r="J168" s="72">
        <v>60</v>
      </c>
      <c r="K168" s="40" t="s">
        <v>135</v>
      </c>
    </row>
    <row r="169" spans="1:11" s="41" customFormat="1" hidden="1" x14ac:dyDescent="0.3">
      <c r="A169" s="69">
        <v>22220676</v>
      </c>
      <c r="B169" s="69" t="s">
        <v>159</v>
      </c>
      <c r="C169" s="73">
        <v>6</v>
      </c>
      <c r="D169" s="71" t="s">
        <v>142</v>
      </c>
      <c r="E169" s="71" t="s">
        <v>143</v>
      </c>
      <c r="F169" s="71">
        <v>44</v>
      </c>
      <c r="G169" s="71" t="s">
        <v>19</v>
      </c>
      <c r="H169" s="70" t="s">
        <v>15</v>
      </c>
      <c r="I169" s="71" t="s">
        <v>16</v>
      </c>
      <c r="J169" s="72">
        <v>105</v>
      </c>
      <c r="K169" s="40" t="s">
        <v>135</v>
      </c>
    </row>
    <row r="170" spans="1:11" s="41" customFormat="1" hidden="1" x14ac:dyDescent="0.3">
      <c r="A170" s="69">
        <v>22220676</v>
      </c>
      <c r="B170" s="69" t="s">
        <v>159</v>
      </c>
      <c r="C170" s="73">
        <v>6</v>
      </c>
      <c r="D170" s="71" t="s">
        <v>140</v>
      </c>
      <c r="E170" s="71" t="s">
        <v>141</v>
      </c>
      <c r="F170" s="70">
        <v>44</v>
      </c>
      <c r="G170" s="71" t="s">
        <v>19</v>
      </c>
      <c r="H170" s="70" t="s">
        <v>15</v>
      </c>
      <c r="I170" s="71" t="s">
        <v>16</v>
      </c>
      <c r="J170" s="72">
        <v>107</v>
      </c>
      <c r="K170" s="40" t="s">
        <v>135</v>
      </c>
    </row>
    <row r="171" spans="1:11" s="41" customFormat="1" hidden="1" x14ac:dyDescent="0.3">
      <c r="A171" s="69">
        <v>22220676</v>
      </c>
      <c r="B171" s="69" t="s">
        <v>159</v>
      </c>
      <c r="C171" s="73">
        <v>6</v>
      </c>
      <c r="D171" s="71" t="s">
        <v>131</v>
      </c>
      <c r="E171" s="71" t="s">
        <v>132</v>
      </c>
      <c r="F171" s="70">
        <v>45</v>
      </c>
      <c r="G171" s="71" t="s">
        <v>22</v>
      </c>
      <c r="H171" s="70" t="s">
        <v>292</v>
      </c>
      <c r="I171" s="71" t="s">
        <v>16</v>
      </c>
      <c r="J171" s="72">
        <v>65</v>
      </c>
      <c r="K171" s="40" t="s">
        <v>135</v>
      </c>
    </row>
    <row r="172" spans="1:11" s="41" customFormat="1" hidden="1" x14ac:dyDescent="0.3">
      <c r="A172" s="69">
        <v>22220676</v>
      </c>
      <c r="B172" s="69" t="s">
        <v>159</v>
      </c>
      <c r="C172" s="73">
        <v>6</v>
      </c>
      <c r="D172" s="71" t="s">
        <v>170</v>
      </c>
      <c r="E172" s="71" t="s">
        <v>171</v>
      </c>
      <c r="F172" s="70">
        <v>45</v>
      </c>
      <c r="G172" s="71" t="s">
        <v>22</v>
      </c>
      <c r="H172" s="70" t="s">
        <v>292</v>
      </c>
      <c r="I172" s="71" t="s">
        <v>16</v>
      </c>
      <c r="J172" s="72">
        <v>50</v>
      </c>
      <c r="K172" s="40" t="s">
        <v>135</v>
      </c>
    </row>
    <row r="173" spans="1:11" s="41" customFormat="1" hidden="1" x14ac:dyDescent="0.3">
      <c r="A173" s="58">
        <v>72727458</v>
      </c>
      <c r="B173" s="58" t="s">
        <v>134</v>
      </c>
      <c r="C173" s="79">
        <v>7</v>
      </c>
      <c r="D173" s="25" t="s">
        <v>309</v>
      </c>
      <c r="E173" s="25" t="s">
        <v>310</v>
      </c>
      <c r="F173" s="59">
        <v>50</v>
      </c>
      <c r="G173" s="25" t="s">
        <v>39</v>
      </c>
      <c r="H173" s="59" t="s">
        <v>292</v>
      </c>
      <c r="I173" s="25" t="s">
        <v>311</v>
      </c>
      <c r="J173" s="60">
        <v>78</v>
      </c>
      <c r="K173" s="40" t="s">
        <v>135</v>
      </c>
    </row>
    <row r="174" spans="1:11" s="41" customFormat="1" hidden="1" x14ac:dyDescent="0.3">
      <c r="A174" s="58">
        <v>72727458</v>
      </c>
      <c r="B174" s="58" t="s">
        <v>134</v>
      </c>
      <c r="C174" s="79">
        <v>7</v>
      </c>
      <c r="D174" s="25" t="s">
        <v>312</v>
      </c>
      <c r="E174" s="25" t="s">
        <v>313</v>
      </c>
      <c r="F174" s="59">
        <v>50</v>
      </c>
      <c r="G174" s="25" t="s">
        <v>39</v>
      </c>
      <c r="H174" s="59" t="s">
        <v>292</v>
      </c>
      <c r="I174" s="25" t="s">
        <v>311</v>
      </c>
      <c r="J174" s="60">
        <v>85</v>
      </c>
      <c r="K174" s="40" t="s">
        <v>135</v>
      </c>
    </row>
    <row r="175" spans="1:11" s="41" customFormat="1" hidden="1" x14ac:dyDescent="0.3">
      <c r="A175" s="58">
        <v>72727458</v>
      </c>
      <c r="B175" s="58" t="s">
        <v>134</v>
      </c>
      <c r="C175" s="79">
        <v>7</v>
      </c>
      <c r="D175" s="25" t="s">
        <v>43</v>
      </c>
      <c r="E175" s="25" t="s">
        <v>44</v>
      </c>
      <c r="F175" s="25">
        <v>50</v>
      </c>
      <c r="G175" s="25" t="s">
        <v>39</v>
      </c>
      <c r="H175" s="59" t="s">
        <v>292</v>
      </c>
      <c r="I175" s="25" t="s">
        <v>16</v>
      </c>
      <c r="J175" s="60">
        <v>105</v>
      </c>
      <c r="K175" s="40" t="s">
        <v>135</v>
      </c>
    </row>
    <row r="176" spans="1:11" s="41" customFormat="1" hidden="1" x14ac:dyDescent="0.3">
      <c r="A176" s="58">
        <v>72727458</v>
      </c>
      <c r="B176" s="58" t="s">
        <v>134</v>
      </c>
      <c r="C176" s="79">
        <v>7</v>
      </c>
      <c r="D176" s="25" t="s">
        <v>210</v>
      </c>
      <c r="E176" s="25" t="s">
        <v>211</v>
      </c>
      <c r="F176" s="59">
        <v>49</v>
      </c>
      <c r="G176" s="25" t="s">
        <v>212</v>
      </c>
      <c r="H176" s="59" t="s">
        <v>292</v>
      </c>
      <c r="I176" s="25" t="s">
        <v>16</v>
      </c>
      <c r="J176" s="60">
        <v>85</v>
      </c>
      <c r="K176" s="40" t="s">
        <v>135</v>
      </c>
    </row>
    <row r="177" spans="1:11" s="41" customFormat="1" hidden="1" x14ac:dyDescent="0.3">
      <c r="A177" s="58" t="s">
        <v>47</v>
      </c>
      <c r="B177" s="58" t="s">
        <v>48</v>
      </c>
      <c r="C177" s="79">
        <v>7</v>
      </c>
      <c r="D177" s="25" t="s">
        <v>306</v>
      </c>
      <c r="E177" s="25" t="s">
        <v>307</v>
      </c>
      <c r="F177" s="59">
        <v>50</v>
      </c>
      <c r="G177" s="25" t="s">
        <v>39</v>
      </c>
      <c r="H177" s="59"/>
      <c r="I177" s="25"/>
      <c r="J177" s="60"/>
      <c r="K177" s="40" t="s">
        <v>135</v>
      </c>
    </row>
    <row r="178" spans="1:11" s="41" customFormat="1" hidden="1" x14ac:dyDescent="0.3">
      <c r="A178" s="58" t="s">
        <v>47</v>
      </c>
      <c r="B178" s="58" t="s">
        <v>48</v>
      </c>
      <c r="C178" s="79">
        <v>7</v>
      </c>
      <c r="D178" s="25" t="s">
        <v>309</v>
      </c>
      <c r="E178" s="25" t="s">
        <v>310</v>
      </c>
      <c r="F178" s="59">
        <v>50</v>
      </c>
      <c r="G178" s="25" t="s">
        <v>39</v>
      </c>
      <c r="H178" s="59" t="s">
        <v>292</v>
      </c>
      <c r="I178" s="25" t="s">
        <v>311</v>
      </c>
      <c r="J178" s="60">
        <v>78</v>
      </c>
      <c r="K178" s="40" t="s">
        <v>135</v>
      </c>
    </row>
    <row r="179" spans="1:11" s="41" customFormat="1" hidden="1" x14ac:dyDescent="0.3">
      <c r="A179" s="58" t="s">
        <v>47</v>
      </c>
      <c r="B179" s="58" t="s">
        <v>48</v>
      </c>
      <c r="C179" s="79">
        <v>7</v>
      </c>
      <c r="D179" s="25" t="s">
        <v>312</v>
      </c>
      <c r="E179" s="25" t="s">
        <v>313</v>
      </c>
      <c r="F179" s="59">
        <v>50</v>
      </c>
      <c r="G179" s="25" t="s">
        <v>39</v>
      </c>
      <c r="H179" s="59" t="s">
        <v>292</v>
      </c>
      <c r="I179" s="25" t="s">
        <v>311</v>
      </c>
      <c r="J179" s="60">
        <v>85</v>
      </c>
      <c r="K179" s="40" t="s">
        <v>135</v>
      </c>
    </row>
    <row r="180" spans="1:11" s="41" customFormat="1" hidden="1" x14ac:dyDescent="0.3">
      <c r="A180" s="58" t="s">
        <v>47</v>
      </c>
      <c r="B180" s="58" t="s">
        <v>48</v>
      </c>
      <c r="C180" s="79">
        <v>7</v>
      </c>
      <c r="D180" s="25" t="s">
        <v>43</v>
      </c>
      <c r="E180" s="25" t="s">
        <v>44</v>
      </c>
      <c r="F180" s="25">
        <v>50</v>
      </c>
      <c r="G180" s="25" t="s">
        <v>39</v>
      </c>
      <c r="H180" s="59" t="s">
        <v>292</v>
      </c>
      <c r="I180" s="25" t="s">
        <v>16</v>
      </c>
      <c r="J180" s="60">
        <v>105</v>
      </c>
      <c r="K180" s="40" t="s">
        <v>135</v>
      </c>
    </row>
    <row r="181" spans="1:11" s="41" customFormat="1" hidden="1" x14ac:dyDescent="0.3">
      <c r="A181" s="58" t="s">
        <v>47</v>
      </c>
      <c r="B181" s="58" t="s">
        <v>48</v>
      </c>
      <c r="C181" s="79">
        <v>7</v>
      </c>
      <c r="D181" s="25" t="s">
        <v>210</v>
      </c>
      <c r="E181" s="25" t="s">
        <v>211</v>
      </c>
      <c r="F181" s="59">
        <v>49</v>
      </c>
      <c r="G181" s="25" t="s">
        <v>212</v>
      </c>
      <c r="H181" s="59" t="s">
        <v>292</v>
      </c>
      <c r="I181" s="25" t="s">
        <v>16</v>
      </c>
      <c r="J181" s="60">
        <v>85</v>
      </c>
      <c r="K181" s="40" t="s">
        <v>135</v>
      </c>
    </row>
    <row r="182" spans="1:11" s="41" customFormat="1" hidden="1" x14ac:dyDescent="0.3">
      <c r="A182" s="58" t="s">
        <v>56</v>
      </c>
      <c r="B182" s="58" t="s">
        <v>57</v>
      </c>
      <c r="C182" s="79">
        <v>7</v>
      </c>
      <c r="D182" s="25" t="s">
        <v>306</v>
      </c>
      <c r="E182" s="25" t="s">
        <v>307</v>
      </c>
      <c r="F182" s="59">
        <v>50</v>
      </c>
      <c r="G182" s="25" t="s">
        <v>39</v>
      </c>
      <c r="H182" s="59"/>
      <c r="I182" s="25"/>
      <c r="J182" s="60"/>
      <c r="K182" s="40" t="s">
        <v>135</v>
      </c>
    </row>
    <row r="183" spans="1:11" s="41" customFormat="1" hidden="1" x14ac:dyDescent="0.3">
      <c r="A183" s="58" t="s">
        <v>56</v>
      </c>
      <c r="B183" s="58" t="s">
        <v>57</v>
      </c>
      <c r="C183" s="79">
        <v>7</v>
      </c>
      <c r="D183" s="25" t="s">
        <v>309</v>
      </c>
      <c r="E183" s="25" t="s">
        <v>310</v>
      </c>
      <c r="F183" s="59">
        <v>50</v>
      </c>
      <c r="G183" s="25" t="s">
        <v>39</v>
      </c>
      <c r="H183" s="59" t="s">
        <v>292</v>
      </c>
      <c r="I183" s="25" t="s">
        <v>311</v>
      </c>
      <c r="J183" s="60">
        <v>78</v>
      </c>
      <c r="K183" s="40" t="s">
        <v>135</v>
      </c>
    </row>
    <row r="184" spans="1:11" s="41" customFormat="1" hidden="1" x14ac:dyDescent="0.3">
      <c r="A184" s="58" t="s">
        <v>56</v>
      </c>
      <c r="B184" s="58" t="s">
        <v>57</v>
      </c>
      <c r="C184" s="79">
        <v>7</v>
      </c>
      <c r="D184" s="25" t="s">
        <v>312</v>
      </c>
      <c r="E184" s="25" t="s">
        <v>313</v>
      </c>
      <c r="F184" s="59">
        <v>50</v>
      </c>
      <c r="G184" s="25" t="s">
        <v>39</v>
      </c>
      <c r="H184" s="59" t="s">
        <v>292</v>
      </c>
      <c r="I184" s="25" t="s">
        <v>311</v>
      </c>
      <c r="J184" s="60">
        <v>85</v>
      </c>
      <c r="K184" s="40" t="s">
        <v>135</v>
      </c>
    </row>
    <row r="185" spans="1:11" s="41" customFormat="1" hidden="1" x14ac:dyDescent="0.3">
      <c r="A185" s="58" t="s">
        <v>56</v>
      </c>
      <c r="B185" s="58" t="s">
        <v>57</v>
      </c>
      <c r="C185" s="79">
        <v>7</v>
      </c>
      <c r="D185" s="25" t="s">
        <v>43</v>
      </c>
      <c r="E185" s="25" t="s">
        <v>44</v>
      </c>
      <c r="F185" s="25">
        <v>50</v>
      </c>
      <c r="G185" s="25" t="s">
        <v>39</v>
      </c>
      <c r="H185" s="59" t="s">
        <v>292</v>
      </c>
      <c r="I185" s="25" t="s">
        <v>16</v>
      </c>
      <c r="J185" s="60">
        <v>105</v>
      </c>
      <c r="K185" s="40" t="s">
        <v>135</v>
      </c>
    </row>
    <row r="186" spans="1:11" s="41" customFormat="1" hidden="1" x14ac:dyDescent="0.3">
      <c r="A186" s="58" t="s">
        <v>56</v>
      </c>
      <c r="B186" s="58" t="s">
        <v>57</v>
      </c>
      <c r="C186" s="79">
        <v>7</v>
      </c>
      <c r="D186" s="25" t="s">
        <v>210</v>
      </c>
      <c r="E186" s="25" t="s">
        <v>211</v>
      </c>
      <c r="F186" s="59">
        <v>49</v>
      </c>
      <c r="G186" s="25" t="s">
        <v>212</v>
      </c>
      <c r="H186" s="59" t="s">
        <v>292</v>
      </c>
      <c r="I186" s="25" t="s">
        <v>16</v>
      </c>
      <c r="J186" s="60">
        <v>85</v>
      </c>
      <c r="K186" s="40" t="s">
        <v>135</v>
      </c>
    </row>
    <row r="187" spans="1:11" s="41" customFormat="1" hidden="1" x14ac:dyDescent="0.3">
      <c r="A187" s="58">
        <v>98099883</v>
      </c>
      <c r="B187" s="58" t="s">
        <v>72</v>
      </c>
      <c r="C187" s="79">
        <v>7</v>
      </c>
      <c r="D187" s="25" t="s">
        <v>306</v>
      </c>
      <c r="E187" s="25" t="s">
        <v>307</v>
      </c>
      <c r="F187" s="59">
        <v>50</v>
      </c>
      <c r="G187" s="25" t="s">
        <v>39</v>
      </c>
      <c r="H187" s="59"/>
      <c r="I187" s="25"/>
      <c r="J187" s="60"/>
      <c r="K187" s="40" t="s">
        <v>135</v>
      </c>
    </row>
    <row r="188" spans="1:11" s="41" customFormat="1" hidden="1" x14ac:dyDescent="0.3">
      <c r="A188" s="58">
        <v>98099883</v>
      </c>
      <c r="B188" s="58" t="s">
        <v>72</v>
      </c>
      <c r="C188" s="79">
        <v>7</v>
      </c>
      <c r="D188" s="25" t="s">
        <v>309</v>
      </c>
      <c r="E188" s="25" t="s">
        <v>310</v>
      </c>
      <c r="F188" s="59">
        <v>50</v>
      </c>
      <c r="G188" s="25" t="s">
        <v>39</v>
      </c>
      <c r="H188" s="59" t="s">
        <v>292</v>
      </c>
      <c r="I188" s="25" t="s">
        <v>311</v>
      </c>
      <c r="J188" s="60">
        <v>78</v>
      </c>
      <c r="K188" s="40" t="s">
        <v>135</v>
      </c>
    </row>
    <row r="189" spans="1:11" s="41" customFormat="1" hidden="1" x14ac:dyDescent="0.3">
      <c r="A189" s="58">
        <v>98099883</v>
      </c>
      <c r="B189" s="58" t="s">
        <v>72</v>
      </c>
      <c r="C189" s="79">
        <v>7</v>
      </c>
      <c r="D189" s="25" t="s">
        <v>312</v>
      </c>
      <c r="E189" s="25" t="s">
        <v>313</v>
      </c>
      <c r="F189" s="59">
        <v>50</v>
      </c>
      <c r="G189" s="25" t="s">
        <v>39</v>
      </c>
      <c r="H189" s="59" t="s">
        <v>292</v>
      </c>
      <c r="I189" s="25" t="s">
        <v>311</v>
      </c>
      <c r="J189" s="60">
        <v>85</v>
      </c>
      <c r="K189" s="40" t="s">
        <v>135</v>
      </c>
    </row>
    <row r="190" spans="1:11" s="41" customFormat="1" hidden="1" x14ac:dyDescent="0.3">
      <c r="A190" s="58">
        <v>98099883</v>
      </c>
      <c r="B190" s="58" t="s">
        <v>72</v>
      </c>
      <c r="C190" s="79">
        <v>7</v>
      </c>
      <c r="D190" s="25" t="s">
        <v>43</v>
      </c>
      <c r="E190" s="25" t="s">
        <v>44</v>
      </c>
      <c r="F190" s="25">
        <v>50</v>
      </c>
      <c r="G190" s="25" t="s">
        <v>39</v>
      </c>
      <c r="H190" s="59" t="s">
        <v>292</v>
      </c>
      <c r="I190" s="25" t="s">
        <v>16</v>
      </c>
      <c r="J190" s="60">
        <v>105</v>
      </c>
      <c r="K190" s="40" t="s">
        <v>135</v>
      </c>
    </row>
    <row r="191" spans="1:11" s="41" customFormat="1" hidden="1" x14ac:dyDescent="0.3">
      <c r="A191" s="58">
        <v>98099883</v>
      </c>
      <c r="B191" s="58" t="s">
        <v>72</v>
      </c>
      <c r="C191" s="79">
        <v>7</v>
      </c>
      <c r="D191" s="25" t="s">
        <v>210</v>
      </c>
      <c r="E191" s="25" t="s">
        <v>211</v>
      </c>
      <c r="F191" s="59">
        <v>49</v>
      </c>
      <c r="G191" s="25" t="s">
        <v>212</v>
      </c>
      <c r="H191" s="59" t="s">
        <v>292</v>
      </c>
      <c r="I191" s="25" t="s">
        <v>16</v>
      </c>
      <c r="J191" s="60">
        <v>85</v>
      </c>
      <c r="K191" s="40" t="s">
        <v>135</v>
      </c>
    </row>
    <row r="192" spans="1:11" s="41" customFormat="1" hidden="1" x14ac:dyDescent="0.3">
      <c r="A192" s="58" t="s">
        <v>56</v>
      </c>
      <c r="B192" s="58" t="s">
        <v>57</v>
      </c>
      <c r="C192" s="79">
        <v>6</v>
      </c>
      <c r="D192" s="25" t="s">
        <v>170</v>
      </c>
      <c r="E192" s="25" t="s">
        <v>171</v>
      </c>
      <c r="F192" s="59">
        <v>45</v>
      </c>
      <c r="G192" s="25" t="s">
        <v>22</v>
      </c>
      <c r="H192" s="59" t="s">
        <v>292</v>
      </c>
      <c r="I192" s="25" t="s">
        <v>16</v>
      </c>
      <c r="J192" s="60">
        <v>50</v>
      </c>
      <c r="K192" s="41" t="s">
        <v>327</v>
      </c>
    </row>
    <row r="193" spans="1:42" s="41" customFormat="1" hidden="1" x14ac:dyDescent="0.3">
      <c r="A193" s="58" t="s">
        <v>56</v>
      </c>
      <c r="B193" s="58" t="s">
        <v>57</v>
      </c>
      <c r="C193" s="79">
        <v>6</v>
      </c>
      <c r="D193" s="25" t="s">
        <v>131</v>
      </c>
      <c r="E193" s="25" t="s">
        <v>132</v>
      </c>
      <c r="F193" s="59">
        <v>45</v>
      </c>
      <c r="G193" s="25" t="s">
        <v>22</v>
      </c>
      <c r="H193" s="59" t="s">
        <v>292</v>
      </c>
      <c r="I193" s="25" t="s">
        <v>16</v>
      </c>
      <c r="J193" s="60">
        <v>65</v>
      </c>
      <c r="K193" s="41" t="s">
        <v>327</v>
      </c>
    </row>
    <row r="194" spans="1:42" s="41" customFormat="1" hidden="1" x14ac:dyDescent="0.3">
      <c r="A194" s="58" t="s">
        <v>56</v>
      </c>
      <c r="B194" s="58" t="s">
        <v>57</v>
      </c>
      <c r="C194" s="79">
        <v>6</v>
      </c>
      <c r="D194" s="25" t="s">
        <v>144</v>
      </c>
      <c r="E194" s="25" t="s">
        <v>145</v>
      </c>
      <c r="F194" s="59">
        <v>41</v>
      </c>
      <c r="G194" s="25" t="s">
        <v>146</v>
      </c>
      <c r="H194" s="59" t="s">
        <v>23</v>
      </c>
      <c r="I194" s="25" t="s">
        <v>16</v>
      </c>
      <c r="J194" s="60">
        <v>60</v>
      </c>
      <c r="K194" s="41" t="s">
        <v>327</v>
      </c>
    </row>
    <row r="195" spans="1:42" s="41" customFormat="1" hidden="1" x14ac:dyDescent="0.3">
      <c r="A195" s="58" t="s">
        <v>56</v>
      </c>
      <c r="B195" s="58" t="s">
        <v>57</v>
      </c>
      <c r="C195" s="79">
        <v>6</v>
      </c>
      <c r="D195" s="25" t="s">
        <v>140</v>
      </c>
      <c r="E195" s="25" t="s">
        <v>141</v>
      </c>
      <c r="F195" s="59">
        <v>44</v>
      </c>
      <c r="G195" s="25" t="s">
        <v>19</v>
      </c>
      <c r="H195" s="59" t="s">
        <v>15</v>
      </c>
      <c r="I195" s="25" t="s">
        <v>16</v>
      </c>
      <c r="J195" s="60">
        <v>107</v>
      </c>
      <c r="K195" s="41" t="s">
        <v>327</v>
      </c>
    </row>
    <row r="196" spans="1:42" s="41" customFormat="1" hidden="1" x14ac:dyDescent="0.3">
      <c r="A196" s="58" t="s">
        <v>56</v>
      </c>
      <c r="B196" s="58" t="s">
        <v>57</v>
      </c>
      <c r="C196" s="79">
        <v>6</v>
      </c>
      <c r="D196" s="25" t="s">
        <v>142</v>
      </c>
      <c r="E196" s="25" t="s">
        <v>143</v>
      </c>
      <c r="F196" s="25">
        <v>44</v>
      </c>
      <c r="G196" s="25" t="s">
        <v>19</v>
      </c>
      <c r="H196" s="59" t="s">
        <v>15</v>
      </c>
      <c r="I196" s="25" t="s">
        <v>16</v>
      </c>
      <c r="J196" s="60">
        <v>105</v>
      </c>
      <c r="K196" s="41" t="s">
        <v>327</v>
      </c>
    </row>
    <row r="197" spans="1:42" s="40" customFormat="1" hidden="1" x14ac:dyDescent="0.3">
      <c r="A197" s="58">
        <v>94057554</v>
      </c>
      <c r="B197" s="58" t="s">
        <v>328</v>
      </c>
      <c r="C197" s="58" t="s">
        <v>260</v>
      </c>
      <c r="D197" s="58" t="s">
        <v>270</v>
      </c>
      <c r="E197" s="25" t="s">
        <v>243</v>
      </c>
      <c r="F197" s="59">
        <v>45</v>
      </c>
      <c r="G197" s="25" t="s">
        <v>22</v>
      </c>
      <c r="H197" s="59" t="s">
        <v>292</v>
      </c>
      <c r="I197" s="25" t="s">
        <v>16</v>
      </c>
      <c r="J197" s="60">
        <v>65</v>
      </c>
      <c r="K197" s="41" t="s">
        <v>329</v>
      </c>
      <c r="L197" s="40" t="s">
        <v>330</v>
      </c>
    </row>
    <row r="198" spans="1:42" s="40" customFormat="1" hidden="1" x14ac:dyDescent="0.3">
      <c r="A198" s="58">
        <v>94057554</v>
      </c>
      <c r="B198" s="58" t="s">
        <v>328</v>
      </c>
      <c r="C198" s="58" t="s">
        <v>201</v>
      </c>
      <c r="D198" s="58">
        <v>54004</v>
      </c>
      <c r="E198" s="25" t="s">
        <v>207</v>
      </c>
      <c r="F198" s="59">
        <v>54</v>
      </c>
      <c r="G198" s="25" t="s">
        <v>14</v>
      </c>
      <c r="H198" s="59" t="s">
        <v>292</v>
      </c>
      <c r="I198" s="25" t="s">
        <v>16</v>
      </c>
      <c r="J198" s="60">
        <v>110</v>
      </c>
      <c r="K198" s="41" t="s">
        <v>329</v>
      </c>
      <c r="L198" s="40" t="s">
        <v>330</v>
      </c>
    </row>
    <row r="199" spans="1:42" s="40" customFormat="1" hidden="1" x14ac:dyDescent="0.3">
      <c r="A199" s="58">
        <v>94057554</v>
      </c>
      <c r="B199" s="58" t="s">
        <v>328</v>
      </c>
      <c r="C199" s="58" t="s">
        <v>201</v>
      </c>
      <c r="D199" s="79" t="s">
        <v>208</v>
      </c>
      <c r="E199" s="25" t="s">
        <v>209</v>
      </c>
      <c r="F199" s="59">
        <v>45</v>
      </c>
      <c r="G199" s="25" t="s">
        <v>22</v>
      </c>
      <c r="H199" s="59" t="s">
        <v>292</v>
      </c>
      <c r="I199" s="25" t="s">
        <v>16</v>
      </c>
      <c r="J199" s="60">
        <v>85</v>
      </c>
      <c r="K199" s="41" t="s">
        <v>329</v>
      </c>
      <c r="L199" s="40" t="s">
        <v>330</v>
      </c>
    </row>
    <row r="200" spans="1:42" s="40" customFormat="1" hidden="1" x14ac:dyDescent="0.3">
      <c r="A200" s="58">
        <v>94057554</v>
      </c>
      <c r="B200" s="58" t="s">
        <v>328</v>
      </c>
      <c r="C200" s="58" t="s">
        <v>201</v>
      </c>
      <c r="D200" s="58">
        <v>54003</v>
      </c>
      <c r="E200" s="25" t="s">
        <v>206</v>
      </c>
      <c r="F200" s="59">
        <v>54</v>
      </c>
      <c r="G200" s="25" t="s">
        <v>14</v>
      </c>
      <c r="H200" s="59" t="s">
        <v>292</v>
      </c>
      <c r="I200" s="25" t="s">
        <v>16</v>
      </c>
      <c r="J200" s="60">
        <v>125</v>
      </c>
      <c r="K200" s="41" t="s">
        <v>329</v>
      </c>
      <c r="L200" s="40" t="s">
        <v>330</v>
      </c>
    </row>
    <row r="201" spans="1:42" s="40" customFormat="1" hidden="1" x14ac:dyDescent="0.3">
      <c r="A201" s="58">
        <v>94057554</v>
      </c>
      <c r="B201" s="58" t="s">
        <v>328</v>
      </c>
      <c r="C201" s="58" t="s">
        <v>260</v>
      </c>
      <c r="D201" s="58">
        <v>54002</v>
      </c>
      <c r="E201" s="25" t="s">
        <v>265</v>
      </c>
      <c r="F201" s="59">
        <v>54</v>
      </c>
      <c r="G201" s="25" t="s">
        <v>14</v>
      </c>
      <c r="H201" s="59" t="s">
        <v>292</v>
      </c>
      <c r="I201" s="25" t="s">
        <v>16</v>
      </c>
      <c r="J201" s="60">
        <v>115</v>
      </c>
      <c r="K201" s="41" t="s">
        <v>329</v>
      </c>
      <c r="L201" s="40" t="s">
        <v>330</v>
      </c>
    </row>
    <row r="202" spans="1:42" s="40" customFormat="1" hidden="1" x14ac:dyDescent="0.3">
      <c r="A202" s="58">
        <v>94057554</v>
      </c>
      <c r="B202" s="58" t="s">
        <v>328</v>
      </c>
      <c r="C202" s="58" t="s">
        <v>240</v>
      </c>
      <c r="D202" s="58">
        <v>54001</v>
      </c>
      <c r="E202" s="25" t="s">
        <v>241</v>
      </c>
      <c r="F202" s="59">
        <v>54</v>
      </c>
      <c r="G202" s="25" t="s">
        <v>14</v>
      </c>
      <c r="H202" s="59" t="s">
        <v>292</v>
      </c>
      <c r="I202" s="25" t="s">
        <v>16</v>
      </c>
      <c r="J202" s="60">
        <v>109</v>
      </c>
      <c r="K202" s="41" t="s">
        <v>329</v>
      </c>
      <c r="L202" s="40" t="s">
        <v>330</v>
      </c>
    </row>
    <row r="203" spans="1:42" s="57" customFormat="1" hidden="1" x14ac:dyDescent="0.3">
      <c r="A203" s="58">
        <v>94057554</v>
      </c>
      <c r="B203" s="58" t="s">
        <v>328</v>
      </c>
      <c r="C203" s="58" t="s">
        <v>240</v>
      </c>
      <c r="D203" s="58" t="s">
        <v>242</v>
      </c>
      <c r="E203" s="25" t="s">
        <v>243</v>
      </c>
      <c r="F203" s="59">
        <v>45</v>
      </c>
      <c r="G203" s="25" t="s">
        <v>22</v>
      </c>
      <c r="H203" s="59" t="s">
        <v>292</v>
      </c>
      <c r="I203" s="25" t="s">
        <v>16</v>
      </c>
      <c r="J203" s="60">
        <v>55</v>
      </c>
      <c r="K203" s="41" t="s">
        <v>329</v>
      </c>
      <c r="L203" s="40" t="s">
        <v>330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</row>
    <row r="204" spans="1:42" s="41" customFormat="1" hidden="1" x14ac:dyDescent="0.3">
      <c r="A204" s="58" t="s">
        <v>184</v>
      </c>
      <c r="B204" s="58" t="s">
        <v>185</v>
      </c>
      <c r="C204" s="79">
        <v>6</v>
      </c>
      <c r="D204" s="25" t="s">
        <v>170</v>
      </c>
      <c r="E204" s="25" t="s">
        <v>171</v>
      </c>
      <c r="F204" s="59">
        <v>45</v>
      </c>
      <c r="G204" s="25" t="s">
        <v>22</v>
      </c>
      <c r="H204" s="59" t="s">
        <v>292</v>
      </c>
      <c r="I204" s="25" t="s">
        <v>16</v>
      </c>
      <c r="J204" s="60">
        <v>50</v>
      </c>
      <c r="K204" s="41" t="s">
        <v>133</v>
      </c>
    </row>
    <row r="205" spans="1:42" s="41" customFormat="1" hidden="1" x14ac:dyDescent="0.3">
      <c r="A205" s="58" t="s">
        <v>184</v>
      </c>
      <c r="B205" s="58" t="s">
        <v>185</v>
      </c>
      <c r="C205" s="79">
        <v>6</v>
      </c>
      <c r="D205" s="25" t="s">
        <v>131</v>
      </c>
      <c r="E205" s="25" t="s">
        <v>132</v>
      </c>
      <c r="F205" s="59">
        <v>45</v>
      </c>
      <c r="G205" s="25" t="s">
        <v>22</v>
      </c>
      <c r="H205" s="59" t="s">
        <v>292</v>
      </c>
      <c r="I205" s="25" t="s">
        <v>16</v>
      </c>
      <c r="J205" s="60">
        <v>65</v>
      </c>
      <c r="K205" s="41" t="s">
        <v>133</v>
      </c>
    </row>
    <row r="206" spans="1:42" s="41" customFormat="1" hidden="1" x14ac:dyDescent="0.3">
      <c r="A206" s="58" t="s">
        <v>184</v>
      </c>
      <c r="B206" s="58" t="s">
        <v>185</v>
      </c>
      <c r="C206" s="79">
        <v>6</v>
      </c>
      <c r="D206" s="25" t="s">
        <v>140</v>
      </c>
      <c r="E206" s="25" t="s">
        <v>141</v>
      </c>
      <c r="F206" s="59">
        <v>44</v>
      </c>
      <c r="G206" s="25" t="s">
        <v>19</v>
      </c>
      <c r="H206" s="59" t="s">
        <v>15</v>
      </c>
      <c r="I206" s="25" t="s">
        <v>16</v>
      </c>
      <c r="J206" s="60">
        <v>107</v>
      </c>
      <c r="K206" s="40" t="s">
        <v>133</v>
      </c>
    </row>
    <row r="207" spans="1:42" s="41" customFormat="1" hidden="1" x14ac:dyDescent="0.3">
      <c r="A207" s="58" t="s">
        <v>184</v>
      </c>
      <c r="B207" s="58" t="s">
        <v>185</v>
      </c>
      <c r="C207" s="79">
        <v>6</v>
      </c>
      <c r="D207" s="25" t="s">
        <v>142</v>
      </c>
      <c r="E207" s="25" t="s">
        <v>143</v>
      </c>
      <c r="F207" s="25">
        <v>44</v>
      </c>
      <c r="G207" s="25" t="s">
        <v>19</v>
      </c>
      <c r="H207" s="59" t="s">
        <v>15</v>
      </c>
      <c r="I207" s="25" t="s">
        <v>16</v>
      </c>
      <c r="J207" s="60">
        <v>105</v>
      </c>
      <c r="K207" s="41" t="s">
        <v>133</v>
      </c>
    </row>
    <row r="208" spans="1:42" s="41" customFormat="1" hidden="1" x14ac:dyDescent="0.3">
      <c r="A208" s="58">
        <v>65656717</v>
      </c>
      <c r="B208" s="58" t="s">
        <v>174</v>
      </c>
      <c r="C208" s="79">
        <v>6</v>
      </c>
      <c r="D208" s="25" t="s">
        <v>170</v>
      </c>
      <c r="E208" s="25" t="s">
        <v>171</v>
      </c>
      <c r="F208" s="59">
        <v>45</v>
      </c>
      <c r="G208" s="25" t="s">
        <v>22</v>
      </c>
      <c r="H208" s="59" t="s">
        <v>292</v>
      </c>
      <c r="I208" s="25" t="s">
        <v>16</v>
      </c>
      <c r="J208" s="60">
        <v>50</v>
      </c>
      <c r="K208" s="41" t="s">
        <v>133</v>
      </c>
    </row>
    <row r="209" spans="1:44" s="41" customFormat="1" hidden="1" x14ac:dyDescent="0.3">
      <c r="A209" s="58">
        <v>65656717</v>
      </c>
      <c r="B209" s="58" t="s">
        <v>174</v>
      </c>
      <c r="C209" s="79">
        <v>6</v>
      </c>
      <c r="D209" s="25" t="s">
        <v>142</v>
      </c>
      <c r="E209" s="25" t="s">
        <v>143</v>
      </c>
      <c r="F209" s="25">
        <v>44</v>
      </c>
      <c r="G209" s="25" t="s">
        <v>19</v>
      </c>
      <c r="H209" s="59" t="s">
        <v>15</v>
      </c>
      <c r="I209" s="25" t="s">
        <v>16</v>
      </c>
      <c r="J209" s="60">
        <v>105</v>
      </c>
      <c r="K209" s="41" t="s">
        <v>133</v>
      </c>
    </row>
    <row r="210" spans="1:44" s="41" customFormat="1" hidden="1" x14ac:dyDescent="0.3">
      <c r="A210" s="58">
        <v>65656717</v>
      </c>
      <c r="B210" s="58" t="s">
        <v>174</v>
      </c>
      <c r="C210" s="79">
        <v>6</v>
      </c>
      <c r="D210" s="25" t="s">
        <v>140</v>
      </c>
      <c r="E210" s="25" t="s">
        <v>141</v>
      </c>
      <c r="F210" s="59">
        <v>44</v>
      </c>
      <c r="G210" s="25" t="s">
        <v>19</v>
      </c>
      <c r="H210" s="59" t="s">
        <v>15</v>
      </c>
      <c r="I210" s="25" t="s">
        <v>16</v>
      </c>
      <c r="J210" s="60">
        <v>107</v>
      </c>
      <c r="K210" s="41" t="s">
        <v>133</v>
      </c>
    </row>
    <row r="211" spans="1:44" s="41" customFormat="1" hidden="1" x14ac:dyDescent="0.3">
      <c r="A211" s="58">
        <v>94003805</v>
      </c>
      <c r="B211" s="58" t="s">
        <v>173</v>
      </c>
      <c r="C211" s="79">
        <v>6</v>
      </c>
      <c r="D211" s="25" t="s">
        <v>131</v>
      </c>
      <c r="E211" s="25" t="s">
        <v>132</v>
      </c>
      <c r="F211" s="59">
        <v>45</v>
      </c>
      <c r="G211" s="25" t="s">
        <v>22</v>
      </c>
      <c r="H211" s="59" t="s">
        <v>292</v>
      </c>
      <c r="I211" s="25" t="s">
        <v>16</v>
      </c>
      <c r="J211" s="60">
        <v>65</v>
      </c>
      <c r="K211" s="41" t="s">
        <v>133</v>
      </c>
    </row>
    <row r="212" spans="1:44" s="41" customFormat="1" hidden="1" x14ac:dyDescent="0.3">
      <c r="A212" s="69" t="s">
        <v>161</v>
      </c>
      <c r="B212" s="69" t="s">
        <v>162</v>
      </c>
      <c r="C212" s="73">
        <v>6</v>
      </c>
      <c r="D212" s="71" t="s">
        <v>144</v>
      </c>
      <c r="E212" s="71" t="s">
        <v>145</v>
      </c>
      <c r="F212" s="70">
        <v>41</v>
      </c>
      <c r="G212" s="71" t="s">
        <v>146</v>
      </c>
      <c r="H212" s="70" t="s">
        <v>23</v>
      </c>
      <c r="I212" s="71" t="s">
        <v>16</v>
      </c>
      <c r="J212" s="72">
        <v>60</v>
      </c>
      <c r="K212" s="41" t="s">
        <v>133</v>
      </c>
    </row>
    <row r="213" spans="1:44" s="128" customFormat="1" hidden="1" x14ac:dyDescent="0.3">
      <c r="A213" s="40"/>
      <c r="B213" s="40"/>
      <c r="C213" s="96"/>
      <c r="D213" s="125"/>
      <c r="E213" s="125"/>
      <c r="F213" s="126"/>
      <c r="G213" s="125"/>
      <c r="H213" s="126"/>
      <c r="I213" s="125"/>
      <c r="J213" s="127"/>
      <c r="K213" s="40"/>
    </row>
    <row r="214" spans="1:44" s="40" customFormat="1" hidden="1" x14ac:dyDescent="0.3">
      <c r="A214" s="58">
        <v>98099883</v>
      </c>
      <c r="B214" s="58" t="s">
        <v>72</v>
      </c>
      <c r="C214" s="58">
        <v>1</v>
      </c>
      <c r="D214" s="58" t="s">
        <v>33</v>
      </c>
      <c r="E214" s="25" t="s">
        <v>34</v>
      </c>
      <c r="F214" s="59">
        <v>44</v>
      </c>
      <c r="G214" s="25" t="s">
        <v>19</v>
      </c>
      <c r="H214" s="59" t="s">
        <v>15</v>
      </c>
      <c r="I214" s="25" t="s">
        <v>16</v>
      </c>
      <c r="J214" s="60">
        <v>349</v>
      </c>
      <c r="K214" s="60" t="s">
        <v>331</v>
      </c>
      <c r="L214" s="60"/>
    </row>
    <row r="215" spans="1:44" s="40" customFormat="1" hidden="1" x14ac:dyDescent="0.3">
      <c r="A215" s="58">
        <v>98099883</v>
      </c>
      <c r="B215" s="58" t="s">
        <v>72</v>
      </c>
      <c r="C215" s="58">
        <v>1</v>
      </c>
      <c r="D215" s="25" t="s">
        <v>17</v>
      </c>
      <c r="E215" s="25" t="s">
        <v>18</v>
      </c>
      <c r="F215" s="59">
        <v>44</v>
      </c>
      <c r="G215" s="25" t="s">
        <v>19</v>
      </c>
      <c r="H215" s="59" t="s">
        <v>15</v>
      </c>
      <c r="I215" s="25" t="s">
        <v>16</v>
      </c>
      <c r="J215" s="60">
        <v>319</v>
      </c>
      <c r="K215" s="60" t="s">
        <v>331</v>
      </c>
      <c r="L215" s="60"/>
      <c r="M215" s="57"/>
    </row>
    <row r="216" spans="1:44" s="40" customFormat="1" hidden="1" x14ac:dyDescent="0.3">
      <c r="A216" s="58">
        <v>98099883</v>
      </c>
      <c r="B216" s="58" t="s">
        <v>72</v>
      </c>
      <c r="C216" s="58">
        <v>1</v>
      </c>
      <c r="D216" s="58" t="s">
        <v>35</v>
      </c>
      <c r="E216" s="25" t="s">
        <v>36</v>
      </c>
      <c r="F216" s="59">
        <v>43</v>
      </c>
      <c r="G216" s="25" t="s">
        <v>26</v>
      </c>
      <c r="H216" s="59" t="s">
        <v>15</v>
      </c>
      <c r="I216" s="25" t="s">
        <v>16</v>
      </c>
      <c r="J216" s="60">
        <v>203</v>
      </c>
      <c r="K216" s="60" t="s">
        <v>331</v>
      </c>
      <c r="L216" s="60"/>
    </row>
    <row r="217" spans="1:44" s="40" customFormat="1" hidden="1" x14ac:dyDescent="0.3">
      <c r="A217" s="58">
        <v>98099883</v>
      </c>
      <c r="B217" s="58" t="s">
        <v>72</v>
      </c>
      <c r="C217" s="58">
        <v>1</v>
      </c>
      <c r="D217" s="58" t="s">
        <v>41</v>
      </c>
      <c r="E217" s="25" t="s">
        <v>42</v>
      </c>
      <c r="F217" s="59">
        <v>45</v>
      </c>
      <c r="G217" s="25" t="s">
        <v>22</v>
      </c>
      <c r="H217" s="59" t="s">
        <v>292</v>
      </c>
      <c r="I217" s="25" t="s">
        <v>16</v>
      </c>
      <c r="J217" s="60">
        <v>119</v>
      </c>
      <c r="K217" s="60" t="s">
        <v>331</v>
      </c>
      <c r="L217" s="60"/>
    </row>
    <row r="218" spans="1:44" s="40" customFormat="1" hidden="1" x14ac:dyDescent="0.3">
      <c r="A218" s="58">
        <v>98099883</v>
      </c>
      <c r="B218" s="58" t="s">
        <v>72</v>
      </c>
      <c r="C218" s="58">
        <v>1</v>
      </c>
      <c r="D218" s="58" t="s">
        <v>45</v>
      </c>
      <c r="E218" s="25" t="s">
        <v>46</v>
      </c>
      <c r="F218" s="59">
        <v>45</v>
      </c>
      <c r="G218" s="25" t="s">
        <v>22</v>
      </c>
      <c r="H218" s="59" t="s">
        <v>292</v>
      </c>
      <c r="I218" s="25" t="s">
        <v>16</v>
      </c>
      <c r="J218" s="60">
        <v>94</v>
      </c>
      <c r="K218" s="60" t="s">
        <v>331</v>
      </c>
      <c r="L218" s="60"/>
    </row>
    <row r="219" spans="1:44" s="40" customFormat="1" hidden="1" x14ac:dyDescent="0.3">
      <c r="A219" s="58">
        <v>98099883</v>
      </c>
      <c r="B219" s="58" t="s">
        <v>72</v>
      </c>
      <c r="C219" s="58">
        <v>1</v>
      </c>
      <c r="D219" s="58" t="s">
        <v>24</v>
      </c>
      <c r="E219" s="25" t="s">
        <v>25</v>
      </c>
      <c r="F219" s="59">
        <v>45</v>
      </c>
      <c r="G219" s="25" t="s">
        <v>26</v>
      </c>
      <c r="H219" s="59" t="s">
        <v>292</v>
      </c>
      <c r="I219" s="25" t="s">
        <v>16</v>
      </c>
      <c r="J219" s="60">
        <v>129</v>
      </c>
      <c r="K219" s="60" t="s">
        <v>331</v>
      </c>
      <c r="L219" s="60"/>
    </row>
    <row r="220" spans="1:44" s="40" customFormat="1" hidden="1" x14ac:dyDescent="0.3">
      <c r="A220" s="58">
        <v>98099883</v>
      </c>
      <c r="B220" s="58" t="s">
        <v>72</v>
      </c>
      <c r="C220" s="58">
        <v>1</v>
      </c>
      <c r="D220" s="58" t="s">
        <v>43</v>
      </c>
      <c r="E220" s="25" t="s">
        <v>44</v>
      </c>
      <c r="F220" s="25">
        <v>50</v>
      </c>
      <c r="G220" s="25" t="s">
        <v>39</v>
      </c>
      <c r="H220" s="59" t="s">
        <v>292</v>
      </c>
      <c r="I220" s="25" t="s">
        <v>16</v>
      </c>
      <c r="J220" s="60">
        <v>105</v>
      </c>
      <c r="K220" s="60" t="s">
        <v>331</v>
      </c>
      <c r="L220" s="60"/>
    </row>
    <row r="221" spans="1:44" s="57" customFormat="1" hidden="1" x14ac:dyDescent="0.3">
      <c r="A221" s="58">
        <v>98099883</v>
      </c>
      <c r="B221" s="58" t="s">
        <v>72</v>
      </c>
      <c r="C221" s="58">
        <v>1</v>
      </c>
      <c r="D221" s="58" t="s">
        <v>58</v>
      </c>
      <c r="E221" s="25" t="s">
        <v>59</v>
      </c>
      <c r="F221" s="59">
        <v>50</v>
      </c>
      <c r="G221" s="25" t="s">
        <v>39</v>
      </c>
      <c r="H221" s="59" t="s">
        <v>292</v>
      </c>
      <c r="I221" s="25" t="s">
        <v>16</v>
      </c>
      <c r="J221" s="60">
        <v>110</v>
      </c>
      <c r="K221" s="60" t="s">
        <v>331</v>
      </c>
      <c r="L221" s="6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</row>
    <row r="222" spans="1:44" s="41" customFormat="1" hidden="1" x14ac:dyDescent="0.3">
      <c r="A222" s="58">
        <v>98099883</v>
      </c>
      <c r="B222" s="58" t="s">
        <v>72</v>
      </c>
      <c r="C222" s="58" t="s">
        <v>201</v>
      </c>
      <c r="D222" s="79" t="s">
        <v>208</v>
      </c>
      <c r="E222" s="25" t="s">
        <v>209</v>
      </c>
      <c r="F222" s="59">
        <v>45</v>
      </c>
      <c r="G222" s="25" t="s">
        <v>22</v>
      </c>
      <c r="H222" s="59" t="s">
        <v>292</v>
      </c>
      <c r="I222" s="25" t="s">
        <v>16</v>
      </c>
      <c r="J222" s="60">
        <v>85</v>
      </c>
      <c r="K222" s="60" t="s">
        <v>331</v>
      </c>
      <c r="L222" s="129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</row>
    <row r="223" spans="1:44" s="41" customFormat="1" hidden="1" x14ac:dyDescent="0.3">
      <c r="A223" s="58">
        <v>98099883</v>
      </c>
      <c r="B223" s="58" t="s">
        <v>72</v>
      </c>
      <c r="C223" s="58" t="s">
        <v>201</v>
      </c>
      <c r="D223" s="58" t="s">
        <v>204</v>
      </c>
      <c r="E223" s="58" t="s">
        <v>205</v>
      </c>
      <c r="F223" s="95">
        <v>50</v>
      </c>
      <c r="G223" s="58" t="s">
        <v>39</v>
      </c>
      <c r="H223" s="95" t="s">
        <v>15</v>
      </c>
      <c r="I223" s="58" t="s">
        <v>16</v>
      </c>
      <c r="J223" s="60">
        <v>200</v>
      </c>
      <c r="K223" s="60" t="s">
        <v>331</v>
      </c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</row>
    <row r="224" spans="1:44" s="41" customFormat="1" hidden="1" x14ac:dyDescent="0.3">
      <c r="A224" s="58">
        <v>98099883</v>
      </c>
      <c r="B224" s="58" t="s">
        <v>72</v>
      </c>
      <c r="C224" s="58" t="s">
        <v>201</v>
      </c>
      <c r="D224" s="79" t="s">
        <v>202</v>
      </c>
      <c r="E224" s="25" t="s">
        <v>203</v>
      </c>
      <c r="F224" s="59">
        <v>43</v>
      </c>
      <c r="G224" s="25" t="s">
        <v>26</v>
      </c>
      <c r="H224" s="59" t="s">
        <v>15</v>
      </c>
      <c r="I224" s="25" t="s">
        <v>16</v>
      </c>
      <c r="J224" s="60">
        <v>256</v>
      </c>
      <c r="K224" s="60" t="s">
        <v>331</v>
      </c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</row>
    <row r="225" spans="1:42" s="41" customFormat="1" hidden="1" x14ac:dyDescent="0.3">
      <c r="A225" s="58">
        <v>98099883</v>
      </c>
      <c r="B225" s="58" t="s">
        <v>72</v>
      </c>
      <c r="C225" s="58" t="s">
        <v>260</v>
      </c>
      <c r="D225" s="58" t="s">
        <v>266</v>
      </c>
      <c r="E225" s="25" t="s">
        <v>267</v>
      </c>
      <c r="F225" s="59">
        <v>45</v>
      </c>
      <c r="G225" s="25" t="s">
        <v>22</v>
      </c>
      <c r="H225" s="59" t="s">
        <v>292</v>
      </c>
      <c r="I225" s="25" t="s">
        <v>16</v>
      </c>
      <c r="J225" s="60">
        <v>85</v>
      </c>
      <c r="K225" s="60" t="s">
        <v>331</v>
      </c>
      <c r="L225" s="129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</row>
    <row r="226" spans="1:42" s="57" customFormat="1" hidden="1" x14ac:dyDescent="0.3">
      <c r="A226" s="58" t="s">
        <v>11</v>
      </c>
      <c r="B226" s="58" t="s">
        <v>12</v>
      </c>
      <c r="C226" s="58">
        <v>4</v>
      </c>
      <c r="D226" s="114">
        <v>54017</v>
      </c>
      <c r="E226" s="130" t="s">
        <v>119</v>
      </c>
      <c r="F226" s="113">
        <v>54</v>
      </c>
      <c r="G226" s="130" t="s">
        <v>14</v>
      </c>
      <c r="H226" s="131" t="s">
        <v>15</v>
      </c>
      <c r="I226" s="130" t="s">
        <v>16</v>
      </c>
      <c r="J226" s="132">
        <v>515</v>
      </c>
      <c r="K226" s="57" t="s">
        <v>332</v>
      </c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</row>
    <row r="227" spans="1:42" s="57" customFormat="1" hidden="1" x14ac:dyDescent="0.3">
      <c r="A227" s="58" t="s">
        <v>11</v>
      </c>
      <c r="B227" s="58" t="s">
        <v>12</v>
      </c>
      <c r="C227" s="58">
        <v>4</v>
      </c>
      <c r="D227" s="114" t="s">
        <v>333</v>
      </c>
      <c r="E227" s="130" t="s">
        <v>121</v>
      </c>
      <c r="F227" s="113">
        <v>46</v>
      </c>
      <c r="G227" s="130" t="s">
        <v>122</v>
      </c>
      <c r="H227" s="131" t="s">
        <v>31</v>
      </c>
      <c r="I227" s="130" t="s">
        <v>32</v>
      </c>
      <c r="J227" s="132">
        <v>1190</v>
      </c>
      <c r="K227" s="57" t="s">
        <v>332</v>
      </c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</row>
    <row r="228" spans="1:42" s="57" customFormat="1" hidden="1" x14ac:dyDescent="0.3">
      <c r="A228" s="58" t="s">
        <v>11</v>
      </c>
      <c r="B228" s="58" t="s">
        <v>12</v>
      </c>
      <c r="C228" s="58">
        <v>4</v>
      </c>
      <c r="D228" s="114" t="s">
        <v>334</v>
      </c>
      <c r="E228" s="130" t="s">
        <v>335</v>
      </c>
      <c r="F228" s="113">
        <v>46</v>
      </c>
      <c r="G228" s="130" t="s">
        <v>122</v>
      </c>
      <c r="H228" s="131" t="s">
        <v>31</v>
      </c>
      <c r="I228" s="130" t="s">
        <v>32</v>
      </c>
      <c r="J228" s="132">
        <v>2380</v>
      </c>
      <c r="K228" s="57" t="s">
        <v>332</v>
      </c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</row>
    <row r="229" spans="1:42" s="57" customFormat="1" hidden="1" x14ac:dyDescent="0.3">
      <c r="A229" s="58" t="s">
        <v>11</v>
      </c>
      <c r="B229" s="58" t="s">
        <v>12</v>
      </c>
      <c r="C229" s="58">
        <v>4</v>
      </c>
      <c r="D229" s="114" t="s">
        <v>336</v>
      </c>
      <c r="E229" s="130" t="s">
        <v>337</v>
      </c>
      <c r="F229" s="113">
        <v>49</v>
      </c>
      <c r="G229" s="130" t="s">
        <v>212</v>
      </c>
      <c r="H229" s="131" t="s">
        <v>31</v>
      </c>
      <c r="I229" s="130" t="s">
        <v>32</v>
      </c>
      <c r="J229" s="132">
        <v>3570</v>
      </c>
      <c r="K229" s="57" t="s">
        <v>332</v>
      </c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</row>
    <row r="230" spans="1:42" s="57" customFormat="1" hidden="1" x14ac:dyDescent="0.3">
      <c r="A230" s="58">
        <v>94059302</v>
      </c>
      <c r="B230" s="58" t="s">
        <v>28</v>
      </c>
      <c r="C230" s="58">
        <v>4</v>
      </c>
      <c r="D230" s="114">
        <v>54017</v>
      </c>
      <c r="E230" s="130" t="s">
        <v>119</v>
      </c>
      <c r="F230" s="113">
        <v>54</v>
      </c>
      <c r="G230" s="130" t="s">
        <v>14</v>
      </c>
      <c r="H230" s="131" t="s">
        <v>15</v>
      </c>
      <c r="I230" s="130" t="s">
        <v>16</v>
      </c>
      <c r="J230" s="132">
        <v>515</v>
      </c>
      <c r="K230" s="57" t="s">
        <v>332</v>
      </c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</row>
    <row r="231" spans="1:42" s="57" customFormat="1" hidden="1" x14ac:dyDescent="0.3">
      <c r="A231" s="58">
        <v>94059302</v>
      </c>
      <c r="B231" s="58" t="s">
        <v>28</v>
      </c>
      <c r="C231" s="58">
        <v>4</v>
      </c>
      <c r="D231" s="114" t="s">
        <v>333</v>
      </c>
      <c r="E231" s="130" t="s">
        <v>121</v>
      </c>
      <c r="F231" s="113">
        <v>46</v>
      </c>
      <c r="G231" s="130" t="s">
        <v>122</v>
      </c>
      <c r="H231" s="131" t="s">
        <v>31</v>
      </c>
      <c r="I231" s="130" t="s">
        <v>32</v>
      </c>
      <c r="J231" s="132">
        <v>1190</v>
      </c>
      <c r="K231" s="57" t="s">
        <v>332</v>
      </c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</row>
    <row r="232" spans="1:42" s="57" customFormat="1" hidden="1" x14ac:dyDescent="0.3">
      <c r="A232" s="58">
        <v>94059302</v>
      </c>
      <c r="B232" s="58" t="s">
        <v>28</v>
      </c>
      <c r="C232" s="58">
        <v>4</v>
      </c>
      <c r="D232" s="114" t="s">
        <v>334</v>
      </c>
      <c r="E232" s="130" t="s">
        <v>335</v>
      </c>
      <c r="F232" s="113">
        <v>46</v>
      </c>
      <c r="G232" s="130" t="s">
        <v>122</v>
      </c>
      <c r="H232" s="131" t="s">
        <v>31</v>
      </c>
      <c r="I232" s="130" t="s">
        <v>32</v>
      </c>
      <c r="J232" s="132">
        <v>2380</v>
      </c>
      <c r="K232" s="57" t="s">
        <v>332</v>
      </c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</row>
    <row r="233" spans="1:42" s="57" customFormat="1" hidden="1" x14ac:dyDescent="0.3">
      <c r="A233" s="58">
        <v>94059302</v>
      </c>
      <c r="B233" s="58" t="s">
        <v>28</v>
      </c>
      <c r="C233" s="58">
        <v>4</v>
      </c>
      <c r="D233" s="114" t="s">
        <v>336</v>
      </c>
      <c r="E233" s="130" t="s">
        <v>337</v>
      </c>
      <c r="F233" s="113">
        <v>49</v>
      </c>
      <c r="G233" s="130" t="s">
        <v>212</v>
      </c>
      <c r="H233" s="131" t="s">
        <v>31</v>
      </c>
      <c r="I233" s="130" t="s">
        <v>32</v>
      </c>
      <c r="J233" s="132">
        <v>3570</v>
      </c>
      <c r="K233" s="57" t="s">
        <v>332</v>
      </c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</row>
    <row r="234" spans="1:42" s="57" customFormat="1" hidden="1" x14ac:dyDescent="0.3">
      <c r="A234" s="58" t="s">
        <v>60</v>
      </c>
      <c r="B234" s="58" t="s">
        <v>61</v>
      </c>
      <c r="C234" s="58">
        <v>4</v>
      </c>
      <c r="D234" s="114">
        <v>54017</v>
      </c>
      <c r="E234" s="130" t="s">
        <v>119</v>
      </c>
      <c r="F234" s="113">
        <v>54</v>
      </c>
      <c r="G234" s="130" t="s">
        <v>14</v>
      </c>
      <c r="H234" s="131" t="s">
        <v>15</v>
      </c>
      <c r="I234" s="130" t="s">
        <v>16</v>
      </c>
      <c r="J234" s="132">
        <v>515</v>
      </c>
      <c r="K234" s="57" t="s">
        <v>332</v>
      </c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</row>
    <row r="235" spans="1:42" s="57" customFormat="1" hidden="1" x14ac:dyDescent="0.3">
      <c r="A235" s="58" t="s">
        <v>60</v>
      </c>
      <c r="B235" s="58" t="s">
        <v>61</v>
      </c>
      <c r="C235" s="58">
        <v>4</v>
      </c>
      <c r="D235" s="114" t="s">
        <v>333</v>
      </c>
      <c r="E235" s="130" t="s">
        <v>121</v>
      </c>
      <c r="F235" s="113">
        <v>46</v>
      </c>
      <c r="G235" s="130" t="s">
        <v>122</v>
      </c>
      <c r="H235" s="131" t="s">
        <v>31</v>
      </c>
      <c r="I235" s="130" t="s">
        <v>32</v>
      </c>
      <c r="J235" s="132">
        <v>1190</v>
      </c>
      <c r="K235" s="57" t="s">
        <v>332</v>
      </c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</row>
    <row r="236" spans="1:42" s="57" customFormat="1" hidden="1" x14ac:dyDescent="0.3">
      <c r="A236" s="58" t="s">
        <v>60</v>
      </c>
      <c r="B236" s="58" t="s">
        <v>61</v>
      </c>
      <c r="C236" s="58">
        <v>4</v>
      </c>
      <c r="D236" s="114" t="s">
        <v>334</v>
      </c>
      <c r="E236" s="130" t="s">
        <v>335</v>
      </c>
      <c r="F236" s="113">
        <v>46</v>
      </c>
      <c r="G236" s="130" t="s">
        <v>122</v>
      </c>
      <c r="H236" s="131" t="s">
        <v>31</v>
      </c>
      <c r="I236" s="130" t="s">
        <v>32</v>
      </c>
      <c r="J236" s="132">
        <v>2380</v>
      </c>
      <c r="K236" s="57" t="s">
        <v>332</v>
      </c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</row>
    <row r="237" spans="1:42" s="57" customFormat="1" ht="17.25" hidden="1" customHeight="1" x14ac:dyDescent="0.3">
      <c r="A237" s="58" t="s">
        <v>60</v>
      </c>
      <c r="B237" s="58" t="s">
        <v>61</v>
      </c>
      <c r="C237" s="58">
        <v>4</v>
      </c>
      <c r="D237" s="114" t="s">
        <v>336</v>
      </c>
      <c r="E237" s="130" t="s">
        <v>337</v>
      </c>
      <c r="F237" s="113">
        <v>49</v>
      </c>
      <c r="G237" s="130" t="s">
        <v>212</v>
      </c>
      <c r="H237" s="131" t="s">
        <v>31</v>
      </c>
      <c r="I237" s="130" t="s">
        <v>32</v>
      </c>
      <c r="J237" s="132">
        <v>3570</v>
      </c>
      <c r="K237" s="57" t="s">
        <v>332</v>
      </c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</row>
    <row r="238" spans="1:42" hidden="1" x14ac:dyDescent="0.3">
      <c r="A238" s="58" t="s">
        <v>47</v>
      </c>
      <c r="B238" s="58" t="s">
        <v>48</v>
      </c>
      <c r="C238" s="58">
        <v>4</v>
      </c>
      <c r="D238" s="100" t="s">
        <v>338</v>
      </c>
      <c r="E238" s="100" t="s">
        <v>339</v>
      </c>
      <c r="F238" s="58">
        <v>50</v>
      </c>
      <c r="G238" s="100" t="s">
        <v>39</v>
      </c>
      <c r="H238" s="100" t="s">
        <v>118</v>
      </c>
      <c r="I238" s="100" t="s">
        <v>32</v>
      </c>
      <c r="J238" s="100"/>
      <c r="K238" s="57" t="s">
        <v>340</v>
      </c>
    </row>
    <row r="239" spans="1:42" hidden="1" x14ac:dyDescent="0.3">
      <c r="A239" s="58" t="s">
        <v>56</v>
      </c>
      <c r="B239" s="58" t="s">
        <v>57</v>
      </c>
      <c r="C239" s="79">
        <v>4</v>
      </c>
      <c r="D239" s="133" t="s">
        <v>338</v>
      </c>
      <c r="E239" s="133" t="s">
        <v>339</v>
      </c>
      <c r="F239" s="79">
        <v>50</v>
      </c>
      <c r="G239" s="133" t="s">
        <v>39</v>
      </c>
      <c r="H239" s="133" t="s">
        <v>118</v>
      </c>
      <c r="I239" s="133" t="s">
        <v>32</v>
      </c>
      <c r="J239" s="133"/>
      <c r="K239" s="57" t="s">
        <v>340</v>
      </c>
    </row>
    <row r="240" spans="1:42" s="40" customFormat="1" hidden="1" x14ac:dyDescent="0.3">
      <c r="A240" s="58" t="s">
        <v>47</v>
      </c>
      <c r="B240" s="58" t="s">
        <v>48</v>
      </c>
      <c r="C240" s="58">
        <v>1</v>
      </c>
      <c r="D240" s="58" t="s">
        <v>49</v>
      </c>
      <c r="E240" s="25" t="s">
        <v>50</v>
      </c>
      <c r="F240" s="25">
        <v>50</v>
      </c>
      <c r="G240" s="25" t="s">
        <v>39</v>
      </c>
      <c r="H240" s="59" t="s">
        <v>31</v>
      </c>
      <c r="I240" s="25" t="s">
        <v>32</v>
      </c>
      <c r="J240" s="60">
        <v>10000</v>
      </c>
      <c r="K240" s="40" t="s">
        <v>341</v>
      </c>
    </row>
    <row r="241" spans="1:42" s="40" customFormat="1" hidden="1" x14ac:dyDescent="0.3">
      <c r="A241" s="58" t="s">
        <v>47</v>
      </c>
      <c r="B241" s="58" t="s">
        <v>48</v>
      </c>
      <c r="C241" s="58">
        <v>1</v>
      </c>
      <c r="D241" s="58" t="s">
        <v>53</v>
      </c>
      <c r="E241" s="25" t="s">
        <v>54</v>
      </c>
      <c r="F241" s="25">
        <v>50</v>
      </c>
      <c r="G241" s="25" t="s">
        <v>39</v>
      </c>
      <c r="H241" s="59" t="s">
        <v>15</v>
      </c>
      <c r="I241" s="25" t="s">
        <v>16</v>
      </c>
      <c r="J241" s="60">
        <v>505</v>
      </c>
      <c r="K241" s="40" t="s">
        <v>341</v>
      </c>
    </row>
    <row r="242" spans="1:42" s="40" customFormat="1" hidden="1" x14ac:dyDescent="0.3">
      <c r="A242" s="58" t="s">
        <v>47</v>
      </c>
      <c r="B242" s="58" t="s">
        <v>48</v>
      </c>
      <c r="C242" s="58">
        <v>1</v>
      </c>
      <c r="D242" s="58" t="s">
        <v>51</v>
      </c>
      <c r="E242" s="25" t="s">
        <v>52</v>
      </c>
      <c r="F242" s="25">
        <v>50</v>
      </c>
      <c r="G242" s="25" t="s">
        <v>39</v>
      </c>
      <c r="H242" s="59" t="s">
        <v>31</v>
      </c>
      <c r="I242" s="25" t="s">
        <v>32</v>
      </c>
      <c r="J242" s="60">
        <v>5000</v>
      </c>
      <c r="K242" s="40" t="s">
        <v>341</v>
      </c>
    </row>
    <row r="243" spans="1:42" hidden="1" x14ac:dyDescent="0.3">
      <c r="A243" s="57"/>
      <c r="B243" s="57"/>
      <c r="C243" s="134"/>
      <c r="D243" s="56"/>
      <c r="E243" s="56"/>
      <c r="F243" s="135"/>
      <c r="G243" s="56"/>
      <c r="H243" s="135"/>
      <c r="I243" s="56"/>
      <c r="J243" s="129"/>
      <c r="K243" s="57"/>
    </row>
    <row r="244" spans="1:42" s="41" customFormat="1" hidden="1" x14ac:dyDescent="0.3">
      <c r="A244" s="84" t="s">
        <v>277</v>
      </c>
      <c r="B244" s="84" t="s">
        <v>273</v>
      </c>
      <c r="C244" s="85" t="s">
        <v>274</v>
      </c>
      <c r="D244" s="86" t="s">
        <v>280</v>
      </c>
      <c r="E244" s="86" t="s">
        <v>281</v>
      </c>
      <c r="F244" s="87">
        <v>50</v>
      </c>
      <c r="G244" s="86" t="s">
        <v>39</v>
      </c>
      <c r="H244" s="87" t="s">
        <v>292</v>
      </c>
      <c r="I244" s="86" t="s">
        <v>16</v>
      </c>
      <c r="J244" s="88">
        <v>108</v>
      </c>
      <c r="K244" s="41" t="s">
        <v>282</v>
      </c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</row>
    <row r="245" spans="1:42" s="41" customFormat="1" hidden="1" x14ac:dyDescent="0.3">
      <c r="A245" s="79">
        <v>98102686</v>
      </c>
      <c r="B245" s="79" t="s">
        <v>283</v>
      </c>
      <c r="C245" s="79" t="s">
        <v>274</v>
      </c>
      <c r="D245" s="25" t="s">
        <v>280</v>
      </c>
      <c r="E245" s="25" t="s">
        <v>281</v>
      </c>
      <c r="F245" s="59">
        <v>50</v>
      </c>
      <c r="G245" s="25" t="s">
        <v>39</v>
      </c>
      <c r="H245" s="59" t="s">
        <v>292</v>
      </c>
      <c r="I245" s="25" t="s">
        <v>16</v>
      </c>
      <c r="J245" s="60">
        <v>108</v>
      </c>
      <c r="K245" s="41" t="s">
        <v>282</v>
      </c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</row>
    <row r="246" spans="1:42" s="41" customFormat="1" hidden="1" x14ac:dyDescent="0.3">
      <c r="A246" s="58">
        <v>94058647</v>
      </c>
      <c r="B246" s="58" t="s">
        <v>66</v>
      </c>
      <c r="C246" s="79" t="s">
        <v>274</v>
      </c>
      <c r="D246" s="25" t="s">
        <v>280</v>
      </c>
      <c r="E246" s="25" t="s">
        <v>281</v>
      </c>
      <c r="F246" s="59">
        <v>50</v>
      </c>
      <c r="G246" s="25" t="s">
        <v>39</v>
      </c>
      <c r="H246" s="59" t="s">
        <v>292</v>
      </c>
      <c r="I246" s="25" t="s">
        <v>16</v>
      </c>
      <c r="J246" s="60">
        <v>108</v>
      </c>
      <c r="K246" s="41" t="s">
        <v>282</v>
      </c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</row>
    <row r="247" spans="1:42" s="41" customFormat="1" hidden="1" x14ac:dyDescent="0.3">
      <c r="A247" s="58">
        <v>53530106</v>
      </c>
      <c r="B247" s="58" t="s">
        <v>284</v>
      </c>
      <c r="C247" s="79" t="s">
        <v>274</v>
      </c>
      <c r="D247" s="25" t="s">
        <v>280</v>
      </c>
      <c r="E247" s="25" t="s">
        <v>281</v>
      </c>
      <c r="F247" s="59">
        <v>50</v>
      </c>
      <c r="G247" s="25" t="s">
        <v>39</v>
      </c>
      <c r="H247" s="59" t="s">
        <v>292</v>
      </c>
      <c r="I247" s="25" t="s">
        <v>16</v>
      </c>
      <c r="J247" s="60">
        <v>108</v>
      </c>
      <c r="K247" s="41" t="s">
        <v>282</v>
      </c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</row>
    <row r="248" spans="1:42" hidden="1" x14ac:dyDescent="0.3">
      <c r="A248" s="57"/>
      <c r="B248" s="57"/>
      <c r="C248" s="134"/>
      <c r="D248" s="56"/>
      <c r="E248" s="56"/>
      <c r="F248" s="56"/>
      <c r="G248" s="56"/>
      <c r="H248" s="135"/>
      <c r="I248" s="56"/>
      <c r="J248" s="129"/>
      <c r="K248" s="57"/>
    </row>
    <row r="249" spans="1:42" s="41" customFormat="1" hidden="1" x14ac:dyDescent="0.3">
      <c r="A249" s="69">
        <v>75750568</v>
      </c>
      <c r="B249" s="69" t="s">
        <v>125</v>
      </c>
      <c r="C249" s="73">
        <v>6</v>
      </c>
      <c r="D249" s="71" t="s">
        <v>170</v>
      </c>
      <c r="E249" s="71" t="s">
        <v>171</v>
      </c>
      <c r="F249" s="70">
        <v>45</v>
      </c>
      <c r="G249" s="71" t="s">
        <v>22</v>
      </c>
      <c r="H249" s="70" t="s">
        <v>292</v>
      </c>
      <c r="I249" s="71" t="s">
        <v>16</v>
      </c>
      <c r="J249" s="72">
        <v>50</v>
      </c>
      <c r="K249" s="41" t="s">
        <v>129</v>
      </c>
    </row>
    <row r="250" spans="1:42" s="41" customFormat="1" hidden="1" x14ac:dyDescent="0.3">
      <c r="A250" s="69">
        <v>75750568</v>
      </c>
      <c r="B250" s="69" t="s">
        <v>125</v>
      </c>
      <c r="C250" s="70">
        <v>6</v>
      </c>
      <c r="D250" s="71" t="s">
        <v>126</v>
      </c>
      <c r="E250" s="71" t="s">
        <v>127</v>
      </c>
      <c r="F250" s="70">
        <v>40</v>
      </c>
      <c r="G250" s="71" t="s">
        <v>128</v>
      </c>
      <c r="H250" s="70" t="s">
        <v>292</v>
      </c>
      <c r="I250" s="71" t="s">
        <v>16</v>
      </c>
      <c r="J250" s="72">
        <v>48</v>
      </c>
      <c r="K250" s="41" t="s">
        <v>129</v>
      </c>
    </row>
    <row r="251" spans="1:42" s="41" customFormat="1" hidden="1" x14ac:dyDescent="0.3">
      <c r="A251" s="58" t="s">
        <v>151</v>
      </c>
      <c r="B251" s="58" t="s">
        <v>152</v>
      </c>
      <c r="C251" s="79">
        <v>5</v>
      </c>
      <c r="D251" s="25" t="s">
        <v>290</v>
      </c>
      <c r="E251" s="25" t="s">
        <v>291</v>
      </c>
      <c r="F251" s="59">
        <v>45</v>
      </c>
      <c r="G251" s="25" t="s">
        <v>22</v>
      </c>
      <c r="H251" s="59" t="s">
        <v>292</v>
      </c>
      <c r="I251" s="25" t="s">
        <v>16</v>
      </c>
      <c r="J251" s="60">
        <v>75</v>
      </c>
      <c r="K251" s="40" t="s">
        <v>129</v>
      </c>
    </row>
    <row r="252" spans="1:42" s="41" customFormat="1" hidden="1" x14ac:dyDescent="0.3">
      <c r="A252" s="58" t="s">
        <v>151</v>
      </c>
      <c r="B252" s="58" t="s">
        <v>152</v>
      </c>
      <c r="C252" s="79">
        <v>5</v>
      </c>
      <c r="D252" s="25" t="s">
        <v>293</v>
      </c>
      <c r="E252" s="25" t="s">
        <v>294</v>
      </c>
      <c r="F252" s="59">
        <v>50</v>
      </c>
      <c r="G252" s="25" t="s">
        <v>39</v>
      </c>
      <c r="H252" s="59" t="s">
        <v>23</v>
      </c>
      <c r="I252" s="25" t="s">
        <v>16</v>
      </c>
      <c r="J252" s="115">
        <v>87.01</v>
      </c>
      <c r="K252" s="40" t="s">
        <v>129</v>
      </c>
    </row>
    <row r="253" spans="1:42" s="41" customFormat="1" hidden="1" x14ac:dyDescent="0.3">
      <c r="A253" s="58" t="s">
        <v>151</v>
      </c>
      <c r="B253" s="58" t="s">
        <v>152</v>
      </c>
      <c r="C253" s="79">
        <v>5</v>
      </c>
      <c r="D253" s="25" t="s">
        <v>295</v>
      </c>
      <c r="E253" s="25" t="s">
        <v>296</v>
      </c>
      <c r="F253" s="59">
        <v>50</v>
      </c>
      <c r="G253" s="25" t="s">
        <v>39</v>
      </c>
      <c r="H253" s="59" t="s">
        <v>23</v>
      </c>
      <c r="I253" s="25" t="s">
        <v>16</v>
      </c>
      <c r="J253" s="115">
        <v>44.54</v>
      </c>
      <c r="K253" s="40" t="s">
        <v>129</v>
      </c>
    </row>
    <row r="254" spans="1:42" s="41" customFormat="1" hidden="1" x14ac:dyDescent="0.3">
      <c r="A254" s="58" t="s">
        <v>151</v>
      </c>
      <c r="B254" s="58" t="s">
        <v>152</v>
      </c>
      <c r="C254" s="79">
        <v>5</v>
      </c>
      <c r="D254" s="25" t="s">
        <v>297</v>
      </c>
      <c r="E254" s="25" t="s">
        <v>298</v>
      </c>
      <c r="F254" s="59">
        <v>50</v>
      </c>
      <c r="G254" s="25" t="s">
        <v>39</v>
      </c>
      <c r="H254" s="59" t="s">
        <v>23</v>
      </c>
      <c r="I254" s="25" t="s">
        <v>16</v>
      </c>
      <c r="J254" s="115">
        <v>30.38</v>
      </c>
      <c r="K254" s="40" t="s">
        <v>129</v>
      </c>
    </row>
    <row r="255" spans="1:42" s="41" customFormat="1" hidden="1" x14ac:dyDescent="0.3">
      <c r="A255" s="58">
        <v>41784940</v>
      </c>
      <c r="B255" s="58" t="s">
        <v>153</v>
      </c>
      <c r="C255" s="59">
        <v>6</v>
      </c>
      <c r="D255" s="25" t="s">
        <v>126</v>
      </c>
      <c r="E255" s="25" t="s">
        <v>127</v>
      </c>
      <c r="F255" s="59">
        <v>40</v>
      </c>
      <c r="G255" s="25" t="s">
        <v>128</v>
      </c>
      <c r="H255" s="59" t="s">
        <v>292</v>
      </c>
      <c r="I255" s="25" t="s">
        <v>16</v>
      </c>
      <c r="J255" s="60">
        <v>48</v>
      </c>
      <c r="K255" s="41" t="s">
        <v>129</v>
      </c>
    </row>
    <row r="256" spans="1:42" s="41" customFormat="1" hidden="1" x14ac:dyDescent="0.3">
      <c r="A256" s="58">
        <v>41784940</v>
      </c>
      <c r="B256" s="58" t="s">
        <v>153</v>
      </c>
      <c r="C256" s="79">
        <v>6</v>
      </c>
      <c r="D256" s="25" t="s">
        <v>144</v>
      </c>
      <c r="E256" s="25" t="s">
        <v>145</v>
      </c>
      <c r="F256" s="59">
        <v>41</v>
      </c>
      <c r="G256" s="25" t="s">
        <v>146</v>
      </c>
      <c r="H256" s="59" t="s">
        <v>23</v>
      </c>
      <c r="I256" s="25" t="s">
        <v>16</v>
      </c>
      <c r="J256" s="60">
        <v>60</v>
      </c>
      <c r="K256" s="41" t="s">
        <v>129</v>
      </c>
    </row>
    <row r="257" spans="1:11" s="41" customFormat="1" hidden="1" x14ac:dyDescent="0.3">
      <c r="A257" s="58">
        <v>41784940</v>
      </c>
      <c r="B257" s="58" t="s">
        <v>153</v>
      </c>
      <c r="C257" s="79">
        <v>6</v>
      </c>
      <c r="D257" s="25" t="s">
        <v>142</v>
      </c>
      <c r="E257" s="25" t="s">
        <v>143</v>
      </c>
      <c r="F257" s="25">
        <v>44</v>
      </c>
      <c r="G257" s="25" t="s">
        <v>19</v>
      </c>
      <c r="H257" s="59" t="s">
        <v>15</v>
      </c>
      <c r="I257" s="25" t="s">
        <v>16</v>
      </c>
      <c r="J257" s="60">
        <v>105</v>
      </c>
      <c r="K257" s="41" t="s">
        <v>129</v>
      </c>
    </row>
    <row r="258" spans="1:11" s="41" customFormat="1" hidden="1" x14ac:dyDescent="0.3">
      <c r="A258" s="58">
        <v>41784940</v>
      </c>
      <c r="B258" s="58" t="s">
        <v>153</v>
      </c>
      <c r="C258" s="79">
        <v>6</v>
      </c>
      <c r="D258" s="25" t="s">
        <v>140</v>
      </c>
      <c r="E258" s="25" t="s">
        <v>141</v>
      </c>
      <c r="F258" s="59">
        <v>44</v>
      </c>
      <c r="G258" s="25" t="s">
        <v>19</v>
      </c>
      <c r="H258" s="59" t="s">
        <v>15</v>
      </c>
      <c r="I258" s="25" t="s">
        <v>16</v>
      </c>
      <c r="J258" s="60">
        <v>107</v>
      </c>
      <c r="K258" s="41" t="s">
        <v>129</v>
      </c>
    </row>
    <row r="259" spans="1:11" s="41" customFormat="1" hidden="1" x14ac:dyDescent="0.3">
      <c r="A259" s="58">
        <v>41784940</v>
      </c>
      <c r="B259" s="58" t="s">
        <v>153</v>
      </c>
      <c r="C259" s="79">
        <v>6</v>
      </c>
      <c r="D259" s="25" t="s">
        <v>131</v>
      </c>
      <c r="E259" s="25" t="s">
        <v>132</v>
      </c>
      <c r="F259" s="59">
        <v>45</v>
      </c>
      <c r="G259" s="25" t="s">
        <v>22</v>
      </c>
      <c r="H259" s="59" t="s">
        <v>292</v>
      </c>
      <c r="I259" s="25" t="s">
        <v>16</v>
      </c>
      <c r="J259" s="60">
        <v>65</v>
      </c>
      <c r="K259" s="41" t="s">
        <v>129</v>
      </c>
    </row>
    <row r="260" spans="1:11" s="41" customFormat="1" hidden="1" x14ac:dyDescent="0.3">
      <c r="A260" s="58">
        <v>41784940</v>
      </c>
      <c r="B260" s="58" t="s">
        <v>153</v>
      </c>
      <c r="C260" s="79">
        <v>6</v>
      </c>
      <c r="D260" s="25" t="s">
        <v>170</v>
      </c>
      <c r="E260" s="25" t="s">
        <v>171</v>
      </c>
      <c r="F260" s="59">
        <v>45</v>
      </c>
      <c r="G260" s="25" t="s">
        <v>22</v>
      </c>
      <c r="H260" s="59" t="s">
        <v>292</v>
      </c>
      <c r="I260" s="25" t="s">
        <v>16</v>
      </c>
      <c r="J260" s="60">
        <v>50</v>
      </c>
      <c r="K260" s="41" t="s">
        <v>129</v>
      </c>
    </row>
    <row r="261" spans="1:11" s="41" customFormat="1" hidden="1" x14ac:dyDescent="0.3">
      <c r="A261" s="80">
        <v>98102993</v>
      </c>
      <c r="B261" s="80" t="s">
        <v>186</v>
      </c>
      <c r="C261" s="92">
        <v>6</v>
      </c>
      <c r="D261" s="82" t="s">
        <v>170</v>
      </c>
      <c r="E261" s="82" t="s">
        <v>171</v>
      </c>
      <c r="F261" s="81">
        <v>45</v>
      </c>
      <c r="G261" s="82" t="s">
        <v>22</v>
      </c>
      <c r="H261" s="81" t="s">
        <v>292</v>
      </c>
      <c r="I261" s="82" t="s">
        <v>16</v>
      </c>
      <c r="J261" s="83">
        <v>50</v>
      </c>
      <c r="K261" s="41" t="s">
        <v>129</v>
      </c>
    </row>
    <row r="262" spans="1:11" s="41" customFormat="1" hidden="1" x14ac:dyDescent="0.3">
      <c r="A262" s="58">
        <v>98104226</v>
      </c>
      <c r="B262" s="58" t="s">
        <v>315</v>
      </c>
      <c r="C262" s="79">
        <v>7</v>
      </c>
      <c r="D262" s="25" t="s">
        <v>306</v>
      </c>
      <c r="E262" s="25" t="s">
        <v>307</v>
      </c>
      <c r="F262" s="59">
        <v>50</v>
      </c>
      <c r="G262" s="25" t="s">
        <v>39</v>
      </c>
      <c r="H262" s="59"/>
      <c r="I262" s="25"/>
      <c r="J262" s="79" t="s">
        <v>308</v>
      </c>
      <c r="K262" s="41" t="s">
        <v>129</v>
      </c>
    </row>
    <row r="263" spans="1:11" s="41" customFormat="1" hidden="1" x14ac:dyDescent="0.3">
      <c r="A263" s="58">
        <v>98104226</v>
      </c>
      <c r="B263" s="58" t="s">
        <v>315</v>
      </c>
      <c r="C263" s="79">
        <v>7</v>
      </c>
      <c r="D263" s="25" t="s">
        <v>309</v>
      </c>
      <c r="E263" s="25" t="s">
        <v>310</v>
      </c>
      <c r="F263" s="59">
        <v>50</v>
      </c>
      <c r="G263" s="25" t="s">
        <v>39</v>
      </c>
      <c r="H263" s="59" t="s">
        <v>292</v>
      </c>
      <c r="I263" s="25" t="s">
        <v>311</v>
      </c>
      <c r="J263" s="60">
        <v>78</v>
      </c>
      <c r="K263" s="41" t="s">
        <v>129</v>
      </c>
    </row>
    <row r="264" spans="1:11" s="41" customFormat="1" hidden="1" x14ac:dyDescent="0.3">
      <c r="A264" s="58">
        <v>98104226</v>
      </c>
      <c r="B264" s="58" t="s">
        <v>315</v>
      </c>
      <c r="C264" s="79">
        <v>7</v>
      </c>
      <c r="D264" s="25" t="s">
        <v>312</v>
      </c>
      <c r="E264" s="25" t="s">
        <v>313</v>
      </c>
      <c r="F264" s="59">
        <v>50</v>
      </c>
      <c r="G264" s="25" t="s">
        <v>39</v>
      </c>
      <c r="H264" s="59" t="s">
        <v>292</v>
      </c>
      <c r="I264" s="25" t="s">
        <v>311</v>
      </c>
      <c r="J264" s="60">
        <v>85</v>
      </c>
      <c r="K264" s="41" t="s">
        <v>129</v>
      </c>
    </row>
    <row r="265" spans="1:11" s="41" customFormat="1" hidden="1" x14ac:dyDescent="0.3">
      <c r="A265" s="58">
        <v>98104226</v>
      </c>
      <c r="B265" s="58" t="s">
        <v>315</v>
      </c>
      <c r="C265" s="79">
        <v>7</v>
      </c>
      <c r="D265" s="25" t="s">
        <v>43</v>
      </c>
      <c r="E265" s="25" t="s">
        <v>44</v>
      </c>
      <c r="F265" s="25">
        <v>50</v>
      </c>
      <c r="G265" s="25" t="s">
        <v>39</v>
      </c>
      <c r="H265" s="59" t="s">
        <v>292</v>
      </c>
      <c r="I265" s="25" t="s">
        <v>16</v>
      </c>
      <c r="J265" s="60">
        <v>105</v>
      </c>
      <c r="K265" s="41" t="s">
        <v>129</v>
      </c>
    </row>
    <row r="266" spans="1:11" s="41" customFormat="1" hidden="1" x14ac:dyDescent="0.3">
      <c r="A266" s="58">
        <v>98104226</v>
      </c>
      <c r="B266" s="58" t="s">
        <v>315</v>
      </c>
      <c r="C266" s="79">
        <v>7</v>
      </c>
      <c r="D266" s="25" t="s">
        <v>210</v>
      </c>
      <c r="E266" s="25" t="s">
        <v>211</v>
      </c>
      <c r="F266" s="59">
        <v>49</v>
      </c>
      <c r="G266" s="25" t="s">
        <v>212</v>
      </c>
      <c r="H266" s="59" t="s">
        <v>292</v>
      </c>
      <c r="I266" s="25" t="s">
        <v>16</v>
      </c>
      <c r="J266" s="60">
        <v>85</v>
      </c>
      <c r="K266" s="41" t="s">
        <v>129</v>
      </c>
    </row>
    <row r="267" spans="1:11" s="41" customFormat="1" hidden="1" x14ac:dyDescent="0.3">
      <c r="A267" s="74">
        <v>75753613</v>
      </c>
      <c r="B267" s="74" t="s">
        <v>168</v>
      </c>
      <c r="C267" s="77">
        <v>6</v>
      </c>
      <c r="D267" s="76" t="s">
        <v>126</v>
      </c>
      <c r="E267" s="76" t="s">
        <v>127</v>
      </c>
      <c r="F267" s="77">
        <v>40</v>
      </c>
      <c r="G267" s="76" t="s">
        <v>128</v>
      </c>
      <c r="H267" s="77" t="s">
        <v>292</v>
      </c>
      <c r="I267" s="76" t="s">
        <v>16</v>
      </c>
      <c r="J267" s="78">
        <v>48</v>
      </c>
      <c r="K267" s="41" t="s">
        <v>129</v>
      </c>
    </row>
    <row r="268" spans="1:11" s="41" customFormat="1" hidden="1" x14ac:dyDescent="0.3">
      <c r="A268" s="74">
        <v>75753613</v>
      </c>
      <c r="B268" s="74" t="s">
        <v>168</v>
      </c>
      <c r="C268" s="75">
        <v>6</v>
      </c>
      <c r="D268" s="76" t="s">
        <v>144</v>
      </c>
      <c r="E268" s="76" t="s">
        <v>145</v>
      </c>
      <c r="F268" s="77">
        <v>41</v>
      </c>
      <c r="G268" s="76" t="s">
        <v>146</v>
      </c>
      <c r="H268" s="77" t="s">
        <v>23</v>
      </c>
      <c r="I268" s="76" t="s">
        <v>16</v>
      </c>
      <c r="J268" s="78">
        <v>60</v>
      </c>
      <c r="K268" s="41" t="s">
        <v>129</v>
      </c>
    </row>
    <row r="269" spans="1:11" s="41" customFormat="1" hidden="1" x14ac:dyDescent="0.3">
      <c r="A269" s="74">
        <v>75753613</v>
      </c>
      <c r="B269" s="74" t="s">
        <v>168</v>
      </c>
      <c r="C269" s="75">
        <v>6</v>
      </c>
      <c r="D269" s="76" t="s">
        <v>142</v>
      </c>
      <c r="E269" s="76" t="s">
        <v>143</v>
      </c>
      <c r="F269" s="76">
        <v>44</v>
      </c>
      <c r="G269" s="76" t="s">
        <v>19</v>
      </c>
      <c r="H269" s="77" t="s">
        <v>15</v>
      </c>
      <c r="I269" s="76" t="s">
        <v>16</v>
      </c>
      <c r="J269" s="78">
        <v>105</v>
      </c>
      <c r="K269" s="41" t="s">
        <v>129</v>
      </c>
    </row>
    <row r="270" spans="1:11" s="41" customFormat="1" hidden="1" x14ac:dyDescent="0.3">
      <c r="A270" s="74">
        <v>75753613</v>
      </c>
      <c r="B270" s="74" t="s">
        <v>168</v>
      </c>
      <c r="C270" s="75">
        <v>6</v>
      </c>
      <c r="D270" s="76" t="s">
        <v>140</v>
      </c>
      <c r="E270" s="76" t="s">
        <v>141</v>
      </c>
      <c r="F270" s="77">
        <v>44</v>
      </c>
      <c r="G270" s="76" t="s">
        <v>19</v>
      </c>
      <c r="H270" s="77" t="s">
        <v>15</v>
      </c>
      <c r="I270" s="76" t="s">
        <v>16</v>
      </c>
      <c r="J270" s="78">
        <v>107</v>
      </c>
      <c r="K270" s="41" t="s">
        <v>129</v>
      </c>
    </row>
    <row r="271" spans="1:11" s="41" customFormat="1" hidden="1" x14ac:dyDescent="0.3">
      <c r="A271" s="74">
        <v>75753613</v>
      </c>
      <c r="B271" s="74" t="s">
        <v>168</v>
      </c>
      <c r="C271" s="75">
        <v>6</v>
      </c>
      <c r="D271" s="76" t="s">
        <v>131</v>
      </c>
      <c r="E271" s="76" t="s">
        <v>132</v>
      </c>
      <c r="F271" s="77">
        <v>45</v>
      </c>
      <c r="G271" s="76" t="s">
        <v>22</v>
      </c>
      <c r="H271" s="77" t="s">
        <v>292</v>
      </c>
      <c r="I271" s="76" t="s">
        <v>16</v>
      </c>
      <c r="J271" s="78">
        <v>65</v>
      </c>
      <c r="K271" s="41" t="s">
        <v>129</v>
      </c>
    </row>
    <row r="272" spans="1:11" s="41" customFormat="1" hidden="1" x14ac:dyDescent="0.3">
      <c r="A272" s="74">
        <v>75753613</v>
      </c>
      <c r="B272" s="74" t="s">
        <v>168</v>
      </c>
      <c r="C272" s="75">
        <v>6</v>
      </c>
      <c r="D272" s="76" t="s">
        <v>170</v>
      </c>
      <c r="E272" s="76" t="s">
        <v>171</v>
      </c>
      <c r="F272" s="77">
        <v>45</v>
      </c>
      <c r="G272" s="76" t="s">
        <v>22</v>
      </c>
      <c r="H272" s="77" t="s">
        <v>292</v>
      </c>
      <c r="I272" s="76" t="s">
        <v>16</v>
      </c>
      <c r="J272" s="78">
        <v>50</v>
      </c>
      <c r="K272" s="41" t="s">
        <v>129</v>
      </c>
    </row>
    <row r="273" spans="1:42" s="41" customFormat="1" hidden="1" x14ac:dyDescent="0.3">
      <c r="A273" s="58">
        <v>94055382</v>
      </c>
      <c r="B273" s="58" t="s">
        <v>138</v>
      </c>
      <c r="C273" s="79">
        <v>7</v>
      </c>
      <c r="D273" s="25" t="s">
        <v>306</v>
      </c>
      <c r="E273" s="25" t="s">
        <v>307</v>
      </c>
      <c r="F273" s="59">
        <v>50</v>
      </c>
      <c r="G273" s="25" t="s">
        <v>39</v>
      </c>
      <c r="H273" s="59"/>
      <c r="I273" s="25"/>
      <c r="J273" s="79" t="s">
        <v>308</v>
      </c>
      <c r="K273" s="41" t="s">
        <v>129</v>
      </c>
    </row>
    <row r="274" spans="1:42" s="41" customFormat="1" hidden="1" x14ac:dyDescent="0.3">
      <c r="A274" s="58">
        <v>94055382</v>
      </c>
      <c r="B274" s="58" t="s">
        <v>138</v>
      </c>
      <c r="C274" s="79">
        <v>7</v>
      </c>
      <c r="D274" s="25" t="s">
        <v>309</v>
      </c>
      <c r="E274" s="25" t="s">
        <v>310</v>
      </c>
      <c r="F274" s="59">
        <v>50</v>
      </c>
      <c r="G274" s="25" t="s">
        <v>39</v>
      </c>
      <c r="H274" s="59" t="s">
        <v>292</v>
      </c>
      <c r="I274" s="25" t="s">
        <v>311</v>
      </c>
      <c r="J274" s="60">
        <v>78</v>
      </c>
      <c r="K274" s="41" t="s">
        <v>129</v>
      </c>
    </row>
    <row r="275" spans="1:42" s="41" customFormat="1" hidden="1" x14ac:dyDescent="0.3">
      <c r="A275" s="58">
        <v>94055382</v>
      </c>
      <c r="B275" s="58" t="s">
        <v>138</v>
      </c>
      <c r="C275" s="79">
        <v>7</v>
      </c>
      <c r="D275" s="25" t="s">
        <v>312</v>
      </c>
      <c r="E275" s="25" t="s">
        <v>313</v>
      </c>
      <c r="F275" s="59">
        <v>50</v>
      </c>
      <c r="G275" s="25" t="s">
        <v>39</v>
      </c>
      <c r="H275" s="59" t="s">
        <v>292</v>
      </c>
      <c r="I275" s="25" t="s">
        <v>311</v>
      </c>
      <c r="J275" s="60">
        <v>85</v>
      </c>
      <c r="K275" s="41" t="s">
        <v>129</v>
      </c>
    </row>
    <row r="276" spans="1:42" s="41" customFormat="1" hidden="1" x14ac:dyDescent="0.3">
      <c r="A276" s="58">
        <v>94055382</v>
      </c>
      <c r="B276" s="58" t="s">
        <v>138</v>
      </c>
      <c r="C276" s="79">
        <v>7</v>
      </c>
      <c r="D276" s="25" t="s">
        <v>43</v>
      </c>
      <c r="E276" s="25" t="s">
        <v>44</v>
      </c>
      <c r="F276" s="25">
        <v>50</v>
      </c>
      <c r="G276" s="25" t="s">
        <v>39</v>
      </c>
      <c r="H276" s="59" t="s">
        <v>292</v>
      </c>
      <c r="I276" s="25" t="s">
        <v>16</v>
      </c>
      <c r="J276" s="60">
        <v>105</v>
      </c>
      <c r="K276" s="41" t="s">
        <v>129</v>
      </c>
    </row>
    <row r="277" spans="1:42" s="41" customFormat="1" hidden="1" x14ac:dyDescent="0.3">
      <c r="A277" s="58">
        <v>94055382</v>
      </c>
      <c r="B277" s="58" t="s">
        <v>138</v>
      </c>
      <c r="C277" s="79">
        <v>7</v>
      </c>
      <c r="D277" s="25" t="s">
        <v>210</v>
      </c>
      <c r="E277" s="25" t="s">
        <v>211</v>
      </c>
      <c r="F277" s="59">
        <v>49</v>
      </c>
      <c r="G277" s="25" t="s">
        <v>212</v>
      </c>
      <c r="H277" s="59" t="s">
        <v>292</v>
      </c>
      <c r="I277" s="25" t="s">
        <v>16</v>
      </c>
      <c r="J277" s="60">
        <v>85</v>
      </c>
      <c r="K277" s="41" t="s">
        <v>129</v>
      </c>
    </row>
    <row r="278" spans="1:42" s="41" customFormat="1" hidden="1" x14ac:dyDescent="0.3">
      <c r="A278" s="58">
        <v>98101694</v>
      </c>
      <c r="B278" s="58" t="s">
        <v>139</v>
      </c>
      <c r="C278" s="79">
        <v>7</v>
      </c>
      <c r="D278" s="25" t="s">
        <v>306</v>
      </c>
      <c r="E278" s="25" t="s">
        <v>307</v>
      </c>
      <c r="F278" s="59">
        <v>50</v>
      </c>
      <c r="G278" s="25" t="s">
        <v>39</v>
      </c>
      <c r="H278" s="59"/>
      <c r="I278" s="25"/>
      <c r="J278" s="79" t="s">
        <v>308</v>
      </c>
      <c r="K278" s="41" t="s">
        <v>129</v>
      </c>
    </row>
    <row r="279" spans="1:42" s="41" customFormat="1" hidden="1" x14ac:dyDescent="0.3">
      <c r="A279" s="58">
        <v>98101694</v>
      </c>
      <c r="B279" s="58" t="s">
        <v>139</v>
      </c>
      <c r="C279" s="79">
        <v>7</v>
      </c>
      <c r="D279" s="25" t="s">
        <v>309</v>
      </c>
      <c r="E279" s="25" t="s">
        <v>310</v>
      </c>
      <c r="F279" s="59">
        <v>50</v>
      </c>
      <c r="G279" s="25" t="s">
        <v>39</v>
      </c>
      <c r="H279" s="59" t="s">
        <v>292</v>
      </c>
      <c r="I279" s="25" t="s">
        <v>311</v>
      </c>
      <c r="J279" s="60">
        <v>78</v>
      </c>
      <c r="K279" s="41" t="s">
        <v>129</v>
      </c>
    </row>
    <row r="280" spans="1:42" s="41" customFormat="1" hidden="1" x14ac:dyDescent="0.3">
      <c r="A280" s="58">
        <v>98101694</v>
      </c>
      <c r="B280" s="58" t="s">
        <v>139</v>
      </c>
      <c r="C280" s="79">
        <v>7</v>
      </c>
      <c r="D280" s="25" t="s">
        <v>312</v>
      </c>
      <c r="E280" s="25" t="s">
        <v>313</v>
      </c>
      <c r="F280" s="59">
        <v>50</v>
      </c>
      <c r="G280" s="25" t="s">
        <v>39</v>
      </c>
      <c r="H280" s="59" t="s">
        <v>292</v>
      </c>
      <c r="I280" s="25" t="s">
        <v>311</v>
      </c>
      <c r="J280" s="60">
        <v>85</v>
      </c>
      <c r="K280" s="41" t="s">
        <v>129</v>
      </c>
    </row>
    <row r="281" spans="1:42" s="41" customFormat="1" hidden="1" x14ac:dyDescent="0.3">
      <c r="A281" s="58">
        <v>98101694</v>
      </c>
      <c r="B281" s="58" t="s">
        <v>139</v>
      </c>
      <c r="C281" s="79">
        <v>7</v>
      </c>
      <c r="D281" s="25" t="s">
        <v>43</v>
      </c>
      <c r="E281" s="25" t="s">
        <v>44</v>
      </c>
      <c r="F281" s="25">
        <v>50</v>
      </c>
      <c r="G281" s="25" t="s">
        <v>39</v>
      </c>
      <c r="H281" s="59" t="s">
        <v>292</v>
      </c>
      <c r="I281" s="25" t="s">
        <v>16</v>
      </c>
      <c r="J281" s="60">
        <v>105</v>
      </c>
      <c r="K281" s="41" t="s">
        <v>129</v>
      </c>
    </row>
    <row r="282" spans="1:42" s="41" customFormat="1" hidden="1" x14ac:dyDescent="0.3">
      <c r="A282" s="58">
        <v>98101694</v>
      </c>
      <c r="B282" s="58" t="s">
        <v>139</v>
      </c>
      <c r="C282" s="79">
        <v>7</v>
      </c>
      <c r="D282" s="25" t="s">
        <v>210</v>
      </c>
      <c r="E282" s="25" t="s">
        <v>211</v>
      </c>
      <c r="F282" s="59">
        <v>49</v>
      </c>
      <c r="G282" s="25" t="s">
        <v>212</v>
      </c>
      <c r="H282" s="59" t="s">
        <v>292</v>
      </c>
      <c r="I282" s="25" t="s">
        <v>16</v>
      </c>
      <c r="J282" s="60">
        <v>85</v>
      </c>
      <c r="K282" s="41" t="s">
        <v>129</v>
      </c>
    </row>
    <row r="283" spans="1:42" hidden="1" x14ac:dyDescent="0.3">
      <c r="A283" s="58"/>
      <c r="B283" s="58"/>
      <c r="C283" s="79"/>
      <c r="D283" s="25"/>
      <c r="E283" s="25"/>
      <c r="F283" s="59"/>
      <c r="G283" s="25"/>
      <c r="H283" s="59"/>
      <c r="I283" s="25"/>
      <c r="J283" s="60"/>
      <c r="K283" s="40"/>
    </row>
    <row r="284" spans="1:42" s="40" customFormat="1" hidden="1" x14ac:dyDescent="0.3">
      <c r="A284" s="58" t="s">
        <v>177</v>
      </c>
      <c r="B284" s="58" t="s">
        <v>178</v>
      </c>
      <c r="C284" s="58" t="s">
        <v>260</v>
      </c>
      <c r="D284" s="58" t="s">
        <v>263</v>
      </c>
      <c r="E284" s="25" t="s">
        <v>264</v>
      </c>
      <c r="F284" s="59">
        <v>41</v>
      </c>
      <c r="G284" s="25" t="s">
        <v>146</v>
      </c>
      <c r="H284" s="59" t="s">
        <v>23</v>
      </c>
      <c r="I284" s="25" t="s">
        <v>16</v>
      </c>
      <c r="J284" s="60">
        <v>94</v>
      </c>
      <c r="K284" s="41" t="s">
        <v>342</v>
      </c>
    </row>
    <row r="285" spans="1:42" s="40" customFormat="1" hidden="1" x14ac:dyDescent="0.3">
      <c r="A285" s="58" t="s">
        <v>177</v>
      </c>
      <c r="B285" s="58" t="s">
        <v>178</v>
      </c>
      <c r="C285" s="58" t="s">
        <v>260</v>
      </c>
      <c r="D285" s="58" t="s">
        <v>271</v>
      </c>
      <c r="E285" s="25" t="s">
        <v>272</v>
      </c>
      <c r="F285" s="59">
        <v>44</v>
      </c>
      <c r="G285" s="25" t="s">
        <v>19</v>
      </c>
      <c r="H285" s="59" t="s">
        <v>15</v>
      </c>
      <c r="I285" s="25" t="s">
        <v>16</v>
      </c>
      <c r="J285" s="60">
        <v>128</v>
      </c>
      <c r="K285" s="41" t="s">
        <v>342</v>
      </c>
    </row>
    <row r="286" spans="1:42" s="41" customFormat="1" hidden="1" x14ac:dyDescent="0.3">
      <c r="A286" s="58" t="s">
        <v>177</v>
      </c>
      <c r="B286" s="58" t="s">
        <v>178</v>
      </c>
      <c r="C286" s="58" t="s">
        <v>260</v>
      </c>
      <c r="D286" s="58">
        <v>54002</v>
      </c>
      <c r="E286" s="25" t="s">
        <v>265</v>
      </c>
      <c r="F286" s="59">
        <v>54</v>
      </c>
      <c r="G286" s="25" t="s">
        <v>14</v>
      </c>
      <c r="H286" s="59" t="s">
        <v>292</v>
      </c>
      <c r="I286" s="25" t="s">
        <v>16</v>
      </c>
      <c r="J286" s="60">
        <v>115</v>
      </c>
      <c r="K286" s="41" t="s">
        <v>342</v>
      </c>
      <c r="L286" s="129"/>
      <c r="M286" s="40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</row>
    <row r="287" spans="1:42" s="128" customFormat="1" hidden="1" x14ac:dyDescent="0.3">
      <c r="A287" s="40"/>
      <c r="B287" s="40"/>
      <c r="C287" s="96"/>
      <c r="D287" s="125"/>
      <c r="E287" s="125"/>
      <c r="F287" s="126"/>
      <c r="G287" s="125"/>
      <c r="H287" s="126"/>
      <c r="I287" s="125"/>
      <c r="J287" s="89"/>
      <c r="K287" s="40"/>
    </row>
    <row r="288" spans="1:42" hidden="1" x14ac:dyDescent="0.3">
      <c r="A288" s="58">
        <v>98104033</v>
      </c>
      <c r="B288" s="58" t="s">
        <v>343</v>
      </c>
      <c r="C288" s="79"/>
      <c r="D288" s="25"/>
      <c r="E288" s="25"/>
      <c r="F288" s="59"/>
      <c r="G288" s="25"/>
      <c r="H288" s="59"/>
      <c r="I288" s="25"/>
      <c r="J288" s="60"/>
      <c r="K288" s="58" t="s">
        <v>344</v>
      </c>
    </row>
    <row r="289" spans="1:42" s="41" customFormat="1" hidden="1" x14ac:dyDescent="0.3">
      <c r="A289" s="80" t="s">
        <v>163</v>
      </c>
      <c r="B289" s="80" t="s">
        <v>164</v>
      </c>
      <c r="C289" s="80" t="s">
        <v>260</v>
      </c>
      <c r="D289" s="80" t="s">
        <v>271</v>
      </c>
      <c r="E289" s="82" t="s">
        <v>272</v>
      </c>
      <c r="F289" s="81">
        <v>44</v>
      </c>
      <c r="G289" s="82" t="s">
        <v>19</v>
      </c>
      <c r="H289" s="81" t="s">
        <v>15</v>
      </c>
      <c r="I289" s="82" t="s">
        <v>16</v>
      </c>
      <c r="J289" s="83">
        <v>128</v>
      </c>
      <c r="K289" s="40" t="s">
        <v>129</v>
      </c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</row>
    <row r="290" spans="1:42" s="41" customFormat="1" hidden="1" x14ac:dyDescent="0.3">
      <c r="A290" s="102" t="s">
        <v>230</v>
      </c>
      <c r="B290" s="102" t="s">
        <v>231</v>
      </c>
      <c r="C290" s="102" t="s">
        <v>240</v>
      </c>
      <c r="D290" s="102" t="s">
        <v>242</v>
      </c>
      <c r="E290" s="108" t="s">
        <v>243</v>
      </c>
      <c r="F290" s="109">
        <v>45</v>
      </c>
      <c r="G290" s="108" t="s">
        <v>22</v>
      </c>
      <c r="H290" s="109" t="s">
        <v>292</v>
      </c>
      <c r="I290" s="108" t="s">
        <v>16</v>
      </c>
      <c r="J290" s="110">
        <v>55</v>
      </c>
      <c r="K290" s="40" t="s">
        <v>129</v>
      </c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</row>
    <row r="291" spans="1:42" s="137" customFormat="1" hidden="1" x14ac:dyDescent="0.3">
      <c r="A291" s="136"/>
      <c r="B291" s="40"/>
      <c r="C291" s="96"/>
      <c r="D291" s="125"/>
      <c r="E291" s="125"/>
      <c r="F291" s="126"/>
      <c r="G291" s="125"/>
      <c r="H291" s="126"/>
      <c r="I291" s="125"/>
      <c r="J291" s="127"/>
      <c r="K291" s="40"/>
    </row>
    <row r="292" spans="1:42" hidden="1" x14ac:dyDescent="0.3">
      <c r="A292" s="66" t="s">
        <v>47</v>
      </c>
      <c r="B292" s="66" t="s">
        <v>48</v>
      </c>
      <c r="C292" s="138">
        <v>4</v>
      </c>
      <c r="D292" s="138" t="s">
        <v>338</v>
      </c>
      <c r="E292" s="138" t="s">
        <v>339</v>
      </c>
      <c r="F292" s="139">
        <v>50</v>
      </c>
      <c r="G292" s="138" t="s">
        <v>39</v>
      </c>
      <c r="H292" s="138" t="s">
        <v>118</v>
      </c>
      <c r="I292" s="138" t="s">
        <v>32</v>
      </c>
      <c r="K292" s="40" t="s">
        <v>345</v>
      </c>
    </row>
    <row r="293" spans="1:42" hidden="1" x14ac:dyDescent="0.3">
      <c r="A293" s="66" t="s">
        <v>56</v>
      </c>
      <c r="B293" s="66" t="s">
        <v>57</v>
      </c>
      <c r="C293" s="138">
        <v>4</v>
      </c>
      <c r="D293" s="138" t="s">
        <v>338</v>
      </c>
      <c r="E293" s="138" t="s">
        <v>339</v>
      </c>
      <c r="F293" s="139">
        <v>50</v>
      </c>
      <c r="G293" s="138" t="s">
        <v>39</v>
      </c>
      <c r="H293" s="138" t="s">
        <v>118</v>
      </c>
      <c r="I293" s="138" t="s">
        <v>32</v>
      </c>
      <c r="K293" s="40" t="s">
        <v>345</v>
      </c>
    </row>
    <row r="294" spans="1:42" hidden="1" x14ac:dyDescent="0.3">
      <c r="A294" s="66" t="s">
        <v>47</v>
      </c>
      <c r="B294" s="66" t="s">
        <v>48</v>
      </c>
      <c r="C294" s="41">
        <v>4</v>
      </c>
      <c r="D294" s="41">
        <v>54016</v>
      </c>
      <c r="E294" s="67" t="s">
        <v>117</v>
      </c>
      <c r="F294" s="41">
        <v>54</v>
      </c>
      <c r="G294" s="67" t="s">
        <v>14</v>
      </c>
      <c r="H294" s="67" t="s">
        <v>118</v>
      </c>
      <c r="I294" s="67" t="s">
        <v>32</v>
      </c>
      <c r="K294" s="40" t="s">
        <v>346</v>
      </c>
    </row>
    <row r="295" spans="1:42" hidden="1" x14ac:dyDescent="0.3">
      <c r="A295" s="66" t="s">
        <v>47</v>
      </c>
      <c r="B295" s="66" t="s">
        <v>48</v>
      </c>
      <c r="C295" s="41">
        <v>4</v>
      </c>
      <c r="D295" s="41">
        <v>54017</v>
      </c>
      <c r="E295" s="67" t="s">
        <v>119</v>
      </c>
      <c r="F295" s="41">
        <v>54</v>
      </c>
      <c r="G295" s="67" t="s">
        <v>14</v>
      </c>
      <c r="H295" s="67" t="s">
        <v>118</v>
      </c>
      <c r="I295" s="67" t="s">
        <v>32</v>
      </c>
      <c r="K295" s="40" t="s">
        <v>346</v>
      </c>
    </row>
    <row r="296" spans="1:42" hidden="1" x14ac:dyDescent="0.3">
      <c r="A296" s="66" t="s">
        <v>56</v>
      </c>
      <c r="B296" s="66" t="s">
        <v>57</v>
      </c>
      <c r="C296" s="41">
        <v>4</v>
      </c>
      <c r="D296" s="41" t="s">
        <v>120</v>
      </c>
      <c r="E296" s="67" t="s">
        <v>121</v>
      </c>
      <c r="F296" s="41">
        <v>46</v>
      </c>
      <c r="G296" s="67" t="s">
        <v>122</v>
      </c>
      <c r="H296" s="67" t="s">
        <v>118</v>
      </c>
      <c r="I296" s="67" t="s">
        <v>32</v>
      </c>
      <c r="K296" s="40" t="s">
        <v>346</v>
      </c>
    </row>
    <row r="297" spans="1:42" hidden="1" x14ac:dyDescent="0.3">
      <c r="A297" s="66" t="s">
        <v>56</v>
      </c>
      <c r="B297" s="66" t="s">
        <v>57</v>
      </c>
      <c r="C297" s="41">
        <v>4</v>
      </c>
      <c r="D297" s="41" t="s">
        <v>123</v>
      </c>
      <c r="E297" s="67" t="s">
        <v>124</v>
      </c>
      <c r="F297" s="41">
        <v>46</v>
      </c>
      <c r="G297" s="67" t="s">
        <v>122</v>
      </c>
      <c r="H297" s="67" t="s">
        <v>118</v>
      </c>
      <c r="I297" s="67" t="s">
        <v>32</v>
      </c>
      <c r="K297" s="40" t="s">
        <v>346</v>
      </c>
    </row>
    <row r="298" spans="1:42" s="137" customFormat="1" hidden="1" x14ac:dyDescent="0.3">
      <c r="A298" s="136"/>
      <c r="B298" s="40"/>
      <c r="C298" s="96"/>
      <c r="D298" s="125"/>
      <c r="E298" s="125"/>
      <c r="F298" s="126"/>
      <c r="G298" s="125"/>
      <c r="H298" s="126"/>
      <c r="I298" s="125"/>
      <c r="J298" s="127"/>
      <c r="K298" s="40"/>
    </row>
    <row r="299" spans="1:42" s="41" customFormat="1" hidden="1" x14ac:dyDescent="0.3">
      <c r="A299" s="79">
        <v>98104254</v>
      </c>
      <c r="B299" s="79" t="s">
        <v>176</v>
      </c>
      <c r="C299" s="58" t="s">
        <v>201</v>
      </c>
      <c r="D299" s="79" t="s">
        <v>208</v>
      </c>
      <c r="E299" s="25" t="s">
        <v>209</v>
      </c>
      <c r="F299" s="59">
        <v>45</v>
      </c>
      <c r="G299" s="25" t="s">
        <v>22</v>
      </c>
      <c r="H299" s="59" t="s">
        <v>292</v>
      </c>
      <c r="I299" s="25" t="s">
        <v>16</v>
      </c>
      <c r="J299" s="60">
        <v>85</v>
      </c>
      <c r="K299" s="40" t="s">
        <v>347</v>
      </c>
      <c r="L299" s="129"/>
      <c r="M299" s="40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</row>
    <row r="300" spans="1:42" s="128" customFormat="1" hidden="1" x14ac:dyDescent="0.3">
      <c r="A300" s="140" t="s">
        <v>348</v>
      </c>
      <c r="B300" s="141"/>
      <c r="C300" s="96"/>
      <c r="D300" s="125"/>
      <c r="E300" s="125"/>
      <c r="F300" s="126"/>
      <c r="G300" s="125"/>
      <c r="H300" s="126"/>
      <c r="I300" s="125"/>
      <c r="J300" s="127"/>
      <c r="K300" s="40"/>
    </row>
    <row r="301" spans="1:42" hidden="1" x14ac:dyDescent="0.3">
      <c r="A301" s="66" t="s">
        <v>56</v>
      </c>
      <c r="B301" s="66" t="s">
        <v>57</v>
      </c>
      <c r="C301" s="41">
        <v>4</v>
      </c>
      <c r="D301" s="41" t="s">
        <v>120</v>
      </c>
      <c r="E301" s="67" t="s">
        <v>121</v>
      </c>
      <c r="F301" s="41">
        <v>46</v>
      </c>
      <c r="G301" s="67" t="s">
        <v>122</v>
      </c>
      <c r="H301" s="67" t="s">
        <v>118</v>
      </c>
      <c r="I301" s="67" t="s">
        <v>32</v>
      </c>
      <c r="K301" s="67" t="s">
        <v>349</v>
      </c>
    </row>
    <row r="302" spans="1:42" s="41" customFormat="1" hidden="1" x14ac:dyDescent="0.3">
      <c r="A302" s="69">
        <v>22220676</v>
      </c>
      <c r="B302" s="73" t="s">
        <v>159</v>
      </c>
      <c r="C302" s="69" t="s">
        <v>201</v>
      </c>
      <c r="D302" s="73" t="s">
        <v>217</v>
      </c>
      <c r="E302" s="71" t="s">
        <v>218</v>
      </c>
      <c r="F302" s="70">
        <v>41</v>
      </c>
      <c r="G302" s="71" t="s">
        <v>146</v>
      </c>
      <c r="H302" s="70" t="s">
        <v>23</v>
      </c>
      <c r="I302" s="71" t="s">
        <v>16</v>
      </c>
      <c r="J302" s="72">
        <v>135</v>
      </c>
      <c r="K302" s="40" t="s">
        <v>350</v>
      </c>
      <c r="L302" s="96"/>
      <c r="M302" s="40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</row>
    <row r="303" spans="1:42" s="93" customFormat="1" ht="15.75" hidden="1" customHeight="1" x14ac:dyDescent="0.3">
      <c r="A303" s="58">
        <v>94063534</v>
      </c>
      <c r="B303" s="58" t="s">
        <v>55</v>
      </c>
      <c r="C303" s="97" t="s">
        <v>201</v>
      </c>
      <c r="D303" s="91" t="s">
        <v>208</v>
      </c>
      <c r="E303" s="97" t="s">
        <v>209</v>
      </c>
      <c r="F303" s="98">
        <v>45</v>
      </c>
      <c r="G303" s="97" t="s">
        <v>22</v>
      </c>
      <c r="H303" s="98" t="s">
        <v>292</v>
      </c>
      <c r="I303" s="97" t="s">
        <v>16</v>
      </c>
      <c r="J303" s="99">
        <v>85</v>
      </c>
      <c r="K303" s="142" t="s">
        <v>351</v>
      </c>
      <c r="L303" s="129"/>
      <c r="M303" s="40"/>
    </row>
    <row r="304" spans="1:42" s="41" customFormat="1" hidden="1" x14ac:dyDescent="0.3">
      <c r="A304" s="58" t="s">
        <v>56</v>
      </c>
      <c r="B304" s="58" t="s">
        <v>57</v>
      </c>
      <c r="C304" s="58" t="s">
        <v>201</v>
      </c>
      <c r="D304" s="79" t="s">
        <v>217</v>
      </c>
      <c r="E304" s="25" t="s">
        <v>218</v>
      </c>
      <c r="F304" s="59">
        <v>41</v>
      </c>
      <c r="G304" s="25" t="s">
        <v>146</v>
      </c>
      <c r="H304" s="59" t="s">
        <v>23</v>
      </c>
      <c r="I304" s="25" t="s">
        <v>16</v>
      </c>
      <c r="J304" s="60">
        <v>135</v>
      </c>
      <c r="K304" s="40" t="s">
        <v>350</v>
      </c>
      <c r="L304" s="96"/>
      <c r="M304" s="40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</row>
    <row r="305" spans="1:12" s="137" customFormat="1" hidden="1" x14ac:dyDescent="0.3">
      <c r="A305" s="140" t="s">
        <v>352</v>
      </c>
      <c r="B305" s="57"/>
      <c r="C305" s="134"/>
      <c r="D305" s="56"/>
      <c r="E305" s="56"/>
      <c r="F305" s="135"/>
      <c r="G305" s="56"/>
      <c r="H305" s="135"/>
      <c r="I305" s="56"/>
      <c r="J305" s="129"/>
      <c r="K305" s="57"/>
    </row>
    <row r="306" spans="1:12" s="41" customFormat="1" hidden="1" x14ac:dyDescent="0.3">
      <c r="A306" s="79">
        <v>98104254</v>
      </c>
      <c r="B306" s="79" t="s">
        <v>176</v>
      </c>
      <c r="C306" s="79">
        <v>7</v>
      </c>
      <c r="D306" s="25" t="s">
        <v>306</v>
      </c>
      <c r="E306" s="25" t="s">
        <v>307</v>
      </c>
      <c r="F306" s="59">
        <v>50</v>
      </c>
      <c r="G306" s="25" t="s">
        <v>39</v>
      </c>
      <c r="H306" s="59"/>
      <c r="I306" s="25"/>
      <c r="J306" s="79" t="s">
        <v>308</v>
      </c>
      <c r="K306" s="41" t="s">
        <v>129</v>
      </c>
    </row>
    <row r="307" spans="1:12" s="41" customFormat="1" hidden="1" x14ac:dyDescent="0.3">
      <c r="A307" s="79">
        <v>98104254</v>
      </c>
      <c r="B307" s="79" t="s">
        <v>176</v>
      </c>
      <c r="C307" s="79">
        <v>7</v>
      </c>
      <c r="D307" s="25" t="s">
        <v>309</v>
      </c>
      <c r="E307" s="25" t="s">
        <v>310</v>
      </c>
      <c r="F307" s="59">
        <v>50</v>
      </c>
      <c r="G307" s="25" t="s">
        <v>39</v>
      </c>
      <c r="H307" s="59" t="s">
        <v>292</v>
      </c>
      <c r="I307" s="25" t="s">
        <v>311</v>
      </c>
      <c r="J307" s="60">
        <v>78</v>
      </c>
      <c r="K307" s="41" t="s">
        <v>129</v>
      </c>
      <c r="L307" s="143"/>
    </row>
    <row r="308" spans="1:12" s="41" customFormat="1" hidden="1" x14ac:dyDescent="0.3">
      <c r="A308" s="79">
        <v>98104254</v>
      </c>
      <c r="B308" s="79" t="s">
        <v>176</v>
      </c>
      <c r="C308" s="79">
        <v>7</v>
      </c>
      <c r="D308" s="25" t="s">
        <v>312</v>
      </c>
      <c r="E308" s="25" t="s">
        <v>313</v>
      </c>
      <c r="F308" s="59">
        <v>50</v>
      </c>
      <c r="G308" s="25" t="s">
        <v>39</v>
      </c>
      <c r="H308" s="59" t="s">
        <v>292</v>
      </c>
      <c r="I308" s="25" t="s">
        <v>311</v>
      </c>
      <c r="J308" s="60">
        <v>85</v>
      </c>
      <c r="K308" s="41" t="s">
        <v>129</v>
      </c>
      <c r="L308" s="143"/>
    </row>
    <row r="309" spans="1:12" s="41" customFormat="1" hidden="1" x14ac:dyDescent="0.3">
      <c r="A309" s="79">
        <v>98104254</v>
      </c>
      <c r="B309" s="79" t="s">
        <v>176</v>
      </c>
      <c r="C309" s="79">
        <v>7</v>
      </c>
      <c r="D309" s="25" t="s">
        <v>43</v>
      </c>
      <c r="E309" s="25" t="s">
        <v>44</v>
      </c>
      <c r="F309" s="25">
        <v>50</v>
      </c>
      <c r="G309" s="25" t="s">
        <v>39</v>
      </c>
      <c r="H309" s="59" t="s">
        <v>292</v>
      </c>
      <c r="I309" s="25" t="s">
        <v>16</v>
      </c>
      <c r="J309" s="60">
        <v>105</v>
      </c>
      <c r="K309" s="41" t="s">
        <v>129</v>
      </c>
      <c r="L309" s="143"/>
    </row>
    <row r="310" spans="1:12" s="41" customFormat="1" hidden="1" x14ac:dyDescent="0.3">
      <c r="A310" s="79">
        <v>98104254</v>
      </c>
      <c r="B310" s="79" t="s">
        <v>176</v>
      </c>
      <c r="C310" s="79">
        <v>7</v>
      </c>
      <c r="D310" s="25" t="s">
        <v>210</v>
      </c>
      <c r="E310" s="25" t="s">
        <v>211</v>
      </c>
      <c r="F310" s="59">
        <v>49</v>
      </c>
      <c r="G310" s="25" t="s">
        <v>212</v>
      </c>
      <c r="H310" s="59" t="s">
        <v>292</v>
      </c>
      <c r="I310" s="25" t="s">
        <v>16</v>
      </c>
      <c r="J310" s="60">
        <v>85</v>
      </c>
      <c r="K310" s="41" t="s">
        <v>129</v>
      </c>
      <c r="L310" s="143"/>
    </row>
    <row r="311" spans="1:12" hidden="1" x14ac:dyDescent="0.3">
      <c r="A311" s="58" t="s">
        <v>56</v>
      </c>
      <c r="B311" s="58" t="s">
        <v>57</v>
      </c>
      <c r="C311" s="79">
        <v>4</v>
      </c>
      <c r="D311" s="79" t="s">
        <v>120</v>
      </c>
      <c r="E311" s="133" t="s">
        <v>121</v>
      </c>
      <c r="F311" s="79">
        <v>46</v>
      </c>
      <c r="G311" s="133" t="s">
        <v>122</v>
      </c>
      <c r="H311" s="133" t="s">
        <v>118</v>
      </c>
      <c r="I311" s="133" t="s">
        <v>32</v>
      </c>
      <c r="J311" s="133"/>
      <c r="K311" s="67" t="s">
        <v>353</v>
      </c>
    </row>
    <row r="312" spans="1:12" s="40" customFormat="1" hidden="1" x14ac:dyDescent="0.3">
      <c r="A312" s="58" t="s">
        <v>151</v>
      </c>
      <c r="B312" s="58" t="s">
        <v>152</v>
      </c>
      <c r="C312" s="58" t="s">
        <v>201</v>
      </c>
      <c r="D312" s="58">
        <v>54004</v>
      </c>
      <c r="E312" s="25" t="s">
        <v>207</v>
      </c>
      <c r="F312" s="59">
        <v>54</v>
      </c>
      <c r="G312" s="25" t="s">
        <v>14</v>
      </c>
      <c r="H312" s="59" t="s">
        <v>292</v>
      </c>
      <c r="I312" s="25" t="s">
        <v>16</v>
      </c>
      <c r="J312" s="60">
        <v>110</v>
      </c>
      <c r="K312" s="40" t="s">
        <v>129</v>
      </c>
    </row>
    <row r="313" spans="1:12" s="40" customFormat="1" hidden="1" x14ac:dyDescent="0.3">
      <c r="A313" s="58" t="s">
        <v>151</v>
      </c>
      <c r="B313" s="58" t="s">
        <v>152</v>
      </c>
      <c r="C313" s="58" t="s">
        <v>201</v>
      </c>
      <c r="D313" s="79" t="s">
        <v>202</v>
      </c>
      <c r="E313" s="25" t="s">
        <v>203</v>
      </c>
      <c r="F313" s="59">
        <v>43</v>
      </c>
      <c r="G313" s="25" t="s">
        <v>26</v>
      </c>
      <c r="H313" s="59" t="s">
        <v>15</v>
      </c>
      <c r="I313" s="25" t="s">
        <v>16</v>
      </c>
      <c r="J313" s="60">
        <v>256</v>
      </c>
      <c r="K313" s="40" t="s">
        <v>129</v>
      </c>
    </row>
    <row r="314" spans="1:12" s="41" customFormat="1" hidden="1" x14ac:dyDescent="0.3">
      <c r="A314" s="58">
        <v>94064810</v>
      </c>
      <c r="B314" s="79" t="s">
        <v>183</v>
      </c>
      <c r="C314" s="79">
        <v>6</v>
      </c>
      <c r="D314" s="25" t="s">
        <v>131</v>
      </c>
      <c r="E314" s="25" t="s">
        <v>132</v>
      </c>
      <c r="F314" s="59">
        <v>45</v>
      </c>
      <c r="G314" s="25" t="s">
        <v>22</v>
      </c>
      <c r="H314" s="59" t="s">
        <v>292</v>
      </c>
      <c r="I314" s="25" t="s">
        <v>16</v>
      </c>
      <c r="J314" s="60">
        <v>65</v>
      </c>
      <c r="K314" s="41" t="s">
        <v>354</v>
      </c>
    </row>
    <row r="315" spans="1:12" s="40" customFormat="1" hidden="1" x14ac:dyDescent="0.3">
      <c r="A315" s="58" t="s">
        <v>151</v>
      </c>
      <c r="B315" s="58" t="s">
        <v>152</v>
      </c>
      <c r="C315" s="58" t="s">
        <v>260</v>
      </c>
      <c r="D315" s="58">
        <v>54002</v>
      </c>
      <c r="E315" s="25" t="s">
        <v>265</v>
      </c>
      <c r="F315" s="59">
        <v>54</v>
      </c>
      <c r="G315" s="25" t="s">
        <v>14</v>
      </c>
      <c r="H315" s="59" t="s">
        <v>292</v>
      </c>
      <c r="I315" s="25" t="s">
        <v>16</v>
      </c>
      <c r="J315" s="60">
        <v>115</v>
      </c>
      <c r="K315" s="40" t="s">
        <v>129</v>
      </c>
      <c r="L315" s="129"/>
    </row>
    <row r="316" spans="1:12" s="137" customFormat="1" hidden="1" x14ac:dyDescent="0.3">
      <c r="A316" s="140" t="s">
        <v>355</v>
      </c>
      <c r="B316" s="57"/>
      <c r="C316" s="134"/>
      <c r="D316" s="56"/>
      <c r="E316" s="56"/>
      <c r="F316" s="135"/>
      <c r="G316" s="56"/>
      <c r="H316" s="135"/>
      <c r="I316" s="56"/>
      <c r="J316" s="144"/>
      <c r="K316" s="57"/>
    </row>
    <row r="317" spans="1:12" s="41" customFormat="1" hidden="1" x14ac:dyDescent="0.3">
      <c r="A317" s="58">
        <v>98103416</v>
      </c>
      <c r="B317" s="58" t="s">
        <v>199</v>
      </c>
      <c r="C317" s="79">
        <v>6</v>
      </c>
      <c r="D317" s="25" t="s">
        <v>170</v>
      </c>
      <c r="E317" s="25" t="s">
        <v>171</v>
      </c>
      <c r="F317" s="59">
        <v>45</v>
      </c>
      <c r="G317" s="25" t="s">
        <v>22</v>
      </c>
      <c r="H317" s="59" t="s">
        <v>292</v>
      </c>
      <c r="I317" s="25" t="s">
        <v>16</v>
      </c>
      <c r="J317" s="60">
        <v>50</v>
      </c>
      <c r="K317" s="41" t="s">
        <v>135</v>
      </c>
      <c r="L317" s="60"/>
    </row>
    <row r="318" spans="1:12" s="40" customFormat="1" hidden="1" x14ac:dyDescent="0.3">
      <c r="A318" s="58" t="s">
        <v>11</v>
      </c>
      <c r="B318" s="58" t="s">
        <v>12</v>
      </c>
      <c r="C318" s="58" t="s">
        <v>201</v>
      </c>
      <c r="D318" s="58" t="s">
        <v>204</v>
      </c>
      <c r="E318" s="58" t="s">
        <v>205</v>
      </c>
      <c r="F318" s="95">
        <v>50</v>
      </c>
      <c r="G318" s="58" t="s">
        <v>39</v>
      </c>
      <c r="H318" s="95" t="s">
        <v>15</v>
      </c>
      <c r="I318" s="58" t="s">
        <v>16</v>
      </c>
      <c r="J318" s="60">
        <v>200</v>
      </c>
      <c r="K318" s="41" t="s">
        <v>129</v>
      </c>
    </row>
    <row r="319" spans="1:12" s="40" customFormat="1" hidden="1" x14ac:dyDescent="0.3">
      <c r="A319" s="58" t="s">
        <v>11</v>
      </c>
      <c r="B319" s="58" t="s">
        <v>12</v>
      </c>
      <c r="C319" s="58" t="s">
        <v>201</v>
      </c>
      <c r="D319" s="79" t="s">
        <v>202</v>
      </c>
      <c r="E319" s="25" t="s">
        <v>203</v>
      </c>
      <c r="F319" s="59">
        <v>43</v>
      </c>
      <c r="G319" s="25" t="s">
        <v>26</v>
      </c>
      <c r="H319" s="59" t="s">
        <v>15</v>
      </c>
      <c r="I319" s="25" t="s">
        <v>16</v>
      </c>
      <c r="J319" s="60">
        <v>256</v>
      </c>
      <c r="K319" s="41" t="s">
        <v>129</v>
      </c>
    </row>
    <row r="320" spans="1:12" s="40" customFormat="1" hidden="1" x14ac:dyDescent="0.3">
      <c r="A320" s="58" t="s">
        <v>11</v>
      </c>
      <c r="B320" s="58" t="s">
        <v>12</v>
      </c>
      <c r="C320" s="58" t="s">
        <v>201</v>
      </c>
      <c r="D320" s="79" t="s">
        <v>223</v>
      </c>
      <c r="E320" s="25" t="s">
        <v>224</v>
      </c>
      <c r="F320" s="59">
        <v>45</v>
      </c>
      <c r="G320" s="25" t="s">
        <v>22</v>
      </c>
      <c r="H320" s="59"/>
      <c r="I320" s="25"/>
      <c r="J320" s="40" t="s">
        <v>356</v>
      </c>
      <c r="K320" s="41" t="s">
        <v>129</v>
      </c>
    </row>
    <row r="321" spans="1:42" s="40" customFormat="1" hidden="1" x14ac:dyDescent="0.3">
      <c r="A321" s="58" t="s">
        <v>11</v>
      </c>
      <c r="B321" s="58" t="s">
        <v>12</v>
      </c>
      <c r="C321" s="58" t="s">
        <v>201</v>
      </c>
      <c r="D321" s="58" t="s">
        <v>210</v>
      </c>
      <c r="E321" s="25" t="s">
        <v>211</v>
      </c>
      <c r="F321" s="59">
        <v>49</v>
      </c>
      <c r="G321" s="25" t="s">
        <v>212</v>
      </c>
      <c r="H321" s="59" t="s">
        <v>292</v>
      </c>
      <c r="I321" s="25" t="s">
        <v>16</v>
      </c>
      <c r="J321" s="60">
        <v>85</v>
      </c>
      <c r="K321" s="41" t="s">
        <v>129</v>
      </c>
      <c r="L321" s="129"/>
    </row>
    <row r="322" spans="1:42" s="40" customFormat="1" hidden="1" x14ac:dyDescent="0.3">
      <c r="A322" s="58" t="s">
        <v>11</v>
      </c>
      <c r="B322" s="58" t="s">
        <v>12</v>
      </c>
      <c r="C322" s="58" t="s">
        <v>260</v>
      </c>
      <c r="D322" s="58" t="s">
        <v>268</v>
      </c>
      <c r="E322" s="25" t="s">
        <v>269</v>
      </c>
      <c r="F322" s="59">
        <v>45</v>
      </c>
      <c r="G322" s="25" t="s">
        <v>22</v>
      </c>
      <c r="H322" s="59" t="s">
        <v>292</v>
      </c>
      <c r="I322" s="25" t="s">
        <v>16</v>
      </c>
      <c r="J322" s="60">
        <v>71</v>
      </c>
      <c r="K322" s="41" t="s">
        <v>129</v>
      </c>
      <c r="L322" s="129"/>
    </row>
    <row r="323" spans="1:42" s="40" customFormat="1" hidden="1" x14ac:dyDescent="0.3">
      <c r="A323" s="58" t="s">
        <v>11</v>
      </c>
      <c r="B323" s="58" t="s">
        <v>12</v>
      </c>
      <c r="C323" s="58" t="s">
        <v>260</v>
      </c>
      <c r="D323" s="58" t="s">
        <v>261</v>
      </c>
      <c r="E323" s="25" t="s">
        <v>262</v>
      </c>
      <c r="F323" s="59">
        <v>44</v>
      </c>
      <c r="G323" s="25" t="s">
        <v>19</v>
      </c>
      <c r="H323" s="59" t="s">
        <v>15</v>
      </c>
      <c r="I323" s="25" t="s">
        <v>16</v>
      </c>
      <c r="J323" s="60">
        <v>256</v>
      </c>
      <c r="K323" s="41" t="s">
        <v>129</v>
      </c>
    </row>
    <row r="324" spans="1:42" s="137" customFormat="1" hidden="1" x14ac:dyDescent="0.3">
      <c r="A324" s="145" t="s">
        <v>357</v>
      </c>
      <c r="B324" s="57"/>
      <c r="C324" s="134"/>
      <c r="D324" s="56"/>
      <c r="E324" s="56"/>
      <c r="F324" s="135"/>
      <c r="G324" s="56"/>
      <c r="H324" s="135"/>
      <c r="I324" s="56"/>
      <c r="J324" s="144"/>
      <c r="K324" s="57"/>
    </row>
    <row r="325" spans="1:42" s="40" customFormat="1" hidden="1" x14ac:dyDescent="0.3">
      <c r="A325" s="58" t="s">
        <v>11</v>
      </c>
      <c r="B325" s="58" t="s">
        <v>12</v>
      </c>
      <c r="C325" s="58" t="s">
        <v>201</v>
      </c>
      <c r="D325" s="79" t="s">
        <v>223</v>
      </c>
      <c r="E325" s="25" t="s">
        <v>224</v>
      </c>
      <c r="F325" s="59">
        <v>45</v>
      </c>
      <c r="G325" s="25" t="s">
        <v>22</v>
      </c>
      <c r="H325" s="59"/>
      <c r="I325" s="25"/>
      <c r="J325" s="58"/>
      <c r="K325" s="40" t="s">
        <v>232</v>
      </c>
      <c r="M325" s="40" t="s">
        <v>129</v>
      </c>
    </row>
    <row r="326" spans="1:42" s="40" customFormat="1" hidden="1" x14ac:dyDescent="0.3">
      <c r="A326" s="58">
        <v>98101694</v>
      </c>
      <c r="B326" s="58" t="s">
        <v>139</v>
      </c>
      <c r="C326" s="58" t="s">
        <v>201</v>
      </c>
      <c r="D326" s="79" t="s">
        <v>223</v>
      </c>
      <c r="E326" s="25" t="s">
        <v>224</v>
      </c>
      <c r="F326" s="59">
        <v>45</v>
      </c>
      <c r="G326" s="25" t="s">
        <v>22</v>
      </c>
      <c r="H326" s="59"/>
      <c r="I326" s="25"/>
      <c r="J326" s="58"/>
      <c r="K326" s="40" t="s">
        <v>232</v>
      </c>
      <c r="M326" s="40" t="s">
        <v>129</v>
      </c>
    </row>
    <row r="327" spans="1:42" s="40" customFormat="1" hidden="1" x14ac:dyDescent="0.3">
      <c r="A327" s="58">
        <v>94062443</v>
      </c>
      <c r="B327" s="58" t="s">
        <v>214</v>
      </c>
      <c r="C327" s="58" t="s">
        <v>201</v>
      </c>
      <c r="D327" s="58" t="s">
        <v>223</v>
      </c>
      <c r="E327" s="25" t="s">
        <v>224</v>
      </c>
      <c r="F327" s="59">
        <v>45</v>
      </c>
      <c r="G327" s="25" t="s">
        <v>22</v>
      </c>
      <c r="H327" s="59"/>
      <c r="I327" s="25"/>
      <c r="J327" s="60"/>
      <c r="K327" s="40" t="s">
        <v>232</v>
      </c>
      <c r="M327" s="40" t="s">
        <v>129</v>
      </c>
    </row>
    <row r="328" spans="1:42" s="40" customFormat="1" hidden="1" x14ac:dyDescent="0.3">
      <c r="A328" s="58">
        <v>94003805</v>
      </c>
      <c r="B328" s="58" t="s">
        <v>173</v>
      </c>
      <c r="C328" s="58" t="s">
        <v>201</v>
      </c>
      <c r="D328" s="79" t="s">
        <v>223</v>
      </c>
      <c r="E328" s="25" t="s">
        <v>224</v>
      </c>
      <c r="F328" s="59">
        <v>45</v>
      </c>
      <c r="G328" s="25" t="s">
        <v>22</v>
      </c>
      <c r="H328" s="59"/>
      <c r="I328" s="25"/>
      <c r="J328" s="60"/>
      <c r="K328" s="40" t="s">
        <v>232</v>
      </c>
      <c r="M328" s="40" t="s">
        <v>129</v>
      </c>
    </row>
    <row r="329" spans="1:42" s="40" customFormat="1" hidden="1" x14ac:dyDescent="0.3">
      <c r="A329" s="58" t="s">
        <v>155</v>
      </c>
      <c r="B329" s="58" t="s">
        <v>156</v>
      </c>
      <c r="C329" s="58" t="s">
        <v>201</v>
      </c>
      <c r="D329" s="79" t="s">
        <v>223</v>
      </c>
      <c r="E329" s="25" t="s">
        <v>224</v>
      </c>
      <c r="F329" s="59">
        <v>45</v>
      </c>
      <c r="G329" s="25" t="s">
        <v>22</v>
      </c>
      <c r="H329" s="59"/>
      <c r="I329" s="25"/>
      <c r="J329" s="60"/>
      <c r="K329" s="40" t="s">
        <v>232</v>
      </c>
      <c r="L329" s="40" t="s">
        <v>129</v>
      </c>
    </row>
    <row r="330" spans="1:42" s="40" customFormat="1" hidden="1" x14ac:dyDescent="0.3">
      <c r="A330" s="79">
        <v>98104254</v>
      </c>
      <c r="B330" s="79" t="s">
        <v>176</v>
      </c>
      <c r="C330" s="58" t="s">
        <v>201</v>
      </c>
      <c r="D330" s="79" t="s">
        <v>223</v>
      </c>
      <c r="E330" s="25" t="s">
        <v>224</v>
      </c>
      <c r="F330" s="59">
        <v>45</v>
      </c>
      <c r="G330" s="25" t="s">
        <v>22</v>
      </c>
      <c r="H330" s="59"/>
      <c r="I330" s="25"/>
      <c r="J330" s="60"/>
      <c r="K330" s="40" t="s">
        <v>232</v>
      </c>
      <c r="L330" s="40" t="s">
        <v>129</v>
      </c>
    </row>
    <row r="331" spans="1:42" s="41" customFormat="1" hidden="1" x14ac:dyDescent="0.3">
      <c r="A331" s="102" t="s">
        <v>230</v>
      </c>
      <c r="B331" s="102" t="s">
        <v>231</v>
      </c>
      <c r="C331" s="102" t="s">
        <v>201</v>
      </c>
      <c r="D331" s="111" t="s">
        <v>223</v>
      </c>
      <c r="E331" s="108" t="s">
        <v>224</v>
      </c>
      <c r="F331" s="109">
        <v>45</v>
      </c>
      <c r="G331" s="108" t="s">
        <v>22</v>
      </c>
      <c r="H331" s="109"/>
      <c r="I331" s="108"/>
      <c r="J331" s="123"/>
      <c r="K331" s="40" t="s">
        <v>232</v>
      </c>
      <c r="L331" s="40" t="s">
        <v>129</v>
      </c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</row>
    <row r="332" spans="1:42" s="41" customFormat="1" hidden="1" x14ac:dyDescent="0.3">
      <c r="A332" s="58" t="s">
        <v>184</v>
      </c>
      <c r="B332" s="58" t="s">
        <v>185</v>
      </c>
      <c r="C332" s="58" t="s">
        <v>201</v>
      </c>
      <c r="D332" s="79" t="s">
        <v>223</v>
      </c>
      <c r="E332" s="25" t="s">
        <v>224</v>
      </c>
      <c r="F332" s="59">
        <v>45</v>
      </c>
      <c r="G332" s="25" t="s">
        <v>22</v>
      </c>
      <c r="H332" s="59"/>
      <c r="I332" s="25"/>
      <c r="J332" s="60"/>
      <c r="K332" s="40" t="s">
        <v>232</v>
      </c>
      <c r="L332" s="40" t="s">
        <v>129</v>
      </c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</row>
    <row r="333" spans="1:42" s="41" customFormat="1" hidden="1" x14ac:dyDescent="0.3">
      <c r="A333" s="58">
        <v>98099677</v>
      </c>
      <c r="B333" s="58" t="s">
        <v>191</v>
      </c>
      <c r="C333" s="58" t="s">
        <v>201</v>
      </c>
      <c r="D333" s="79" t="s">
        <v>223</v>
      </c>
      <c r="E333" s="25" t="s">
        <v>224</v>
      </c>
      <c r="F333" s="59">
        <v>45</v>
      </c>
      <c r="G333" s="25" t="s">
        <v>22</v>
      </c>
      <c r="H333" s="59"/>
      <c r="I333" s="25"/>
      <c r="J333" s="60"/>
      <c r="K333" s="40" t="s">
        <v>232</v>
      </c>
      <c r="L333" s="40" t="s">
        <v>129</v>
      </c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</row>
    <row r="334" spans="1:42" s="41" customFormat="1" hidden="1" x14ac:dyDescent="0.3">
      <c r="A334" s="58">
        <v>94064546</v>
      </c>
      <c r="B334" s="58" t="s">
        <v>71</v>
      </c>
      <c r="C334" s="58" t="s">
        <v>201</v>
      </c>
      <c r="D334" s="79" t="s">
        <v>223</v>
      </c>
      <c r="E334" s="25" t="s">
        <v>224</v>
      </c>
      <c r="F334" s="59">
        <v>45</v>
      </c>
      <c r="G334" s="25" t="s">
        <v>22</v>
      </c>
      <c r="H334" s="59"/>
      <c r="I334" s="25"/>
      <c r="J334" s="60"/>
      <c r="K334" s="40" t="s">
        <v>232</v>
      </c>
      <c r="L334" s="40" t="s">
        <v>129</v>
      </c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</row>
    <row r="335" spans="1:42" s="41" customFormat="1" hidden="1" x14ac:dyDescent="0.3">
      <c r="A335" s="80" t="s">
        <v>163</v>
      </c>
      <c r="B335" s="80" t="s">
        <v>164</v>
      </c>
      <c r="C335" s="80" t="s">
        <v>201</v>
      </c>
      <c r="D335" s="92" t="s">
        <v>223</v>
      </c>
      <c r="E335" s="82" t="s">
        <v>224</v>
      </c>
      <c r="F335" s="81">
        <v>45</v>
      </c>
      <c r="G335" s="82" t="s">
        <v>22</v>
      </c>
      <c r="H335" s="81"/>
      <c r="I335" s="82"/>
      <c r="J335" s="83"/>
      <c r="K335" s="40" t="s">
        <v>232</v>
      </c>
      <c r="L335" s="40" t="s">
        <v>129</v>
      </c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</row>
    <row r="336" spans="1:42" s="41" customFormat="1" hidden="1" x14ac:dyDescent="0.3">
      <c r="A336" s="58">
        <v>73732508</v>
      </c>
      <c r="B336" s="58" t="s">
        <v>358</v>
      </c>
      <c r="C336" s="58" t="s">
        <v>201</v>
      </c>
      <c r="D336" s="79" t="s">
        <v>223</v>
      </c>
      <c r="E336" s="25" t="s">
        <v>224</v>
      </c>
      <c r="F336" s="59">
        <v>45</v>
      </c>
      <c r="G336" s="25" t="s">
        <v>22</v>
      </c>
      <c r="H336" s="59" t="s">
        <v>27</v>
      </c>
      <c r="I336" s="25" t="s">
        <v>16</v>
      </c>
      <c r="J336" s="60">
        <v>0.39</v>
      </c>
      <c r="K336" s="40" t="s">
        <v>359</v>
      </c>
      <c r="L336" s="60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</row>
    <row r="337" spans="1:42" s="40" customFormat="1" hidden="1" x14ac:dyDescent="0.3">
      <c r="A337" s="58" t="s">
        <v>56</v>
      </c>
      <c r="B337" s="58" t="s">
        <v>57</v>
      </c>
      <c r="C337" s="58" t="s">
        <v>201</v>
      </c>
      <c r="D337" s="79" t="s">
        <v>223</v>
      </c>
      <c r="E337" s="25" t="s">
        <v>224</v>
      </c>
      <c r="F337" s="59">
        <v>45</v>
      </c>
      <c r="G337" s="25" t="s">
        <v>22</v>
      </c>
      <c r="H337" s="59" t="s">
        <v>27</v>
      </c>
      <c r="I337" s="25" t="s">
        <v>16</v>
      </c>
      <c r="J337" s="60">
        <v>0.39</v>
      </c>
      <c r="K337" s="40" t="s">
        <v>360</v>
      </c>
    </row>
    <row r="338" spans="1:42" s="41" customFormat="1" hidden="1" x14ac:dyDescent="0.3">
      <c r="A338" s="69">
        <v>22220676</v>
      </c>
      <c r="B338" s="73" t="s">
        <v>159</v>
      </c>
      <c r="C338" s="69" t="s">
        <v>201</v>
      </c>
      <c r="D338" s="73" t="s">
        <v>223</v>
      </c>
      <c r="E338" s="71" t="s">
        <v>224</v>
      </c>
      <c r="F338" s="70">
        <v>45</v>
      </c>
      <c r="G338" s="71" t="s">
        <v>22</v>
      </c>
      <c r="H338" s="70" t="s">
        <v>27</v>
      </c>
      <c r="I338" s="71" t="s">
        <v>16</v>
      </c>
      <c r="J338" s="72">
        <v>0.39</v>
      </c>
      <c r="K338" s="40" t="s">
        <v>360</v>
      </c>
      <c r="L338" s="96"/>
      <c r="M338" s="40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</row>
    <row r="339" spans="1:42" s="40" customFormat="1" hidden="1" x14ac:dyDescent="0.3">
      <c r="A339" s="58">
        <v>94062209</v>
      </c>
      <c r="B339" s="58" t="s">
        <v>219</v>
      </c>
      <c r="C339" s="58" t="s">
        <v>201</v>
      </c>
      <c r="D339" s="79" t="s">
        <v>208</v>
      </c>
      <c r="E339" s="25" t="s">
        <v>209</v>
      </c>
      <c r="F339" s="59">
        <v>45</v>
      </c>
      <c r="G339" s="25" t="s">
        <v>22</v>
      </c>
      <c r="H339" s="59" t="s">
        <v>292</v>
      </c>
      <c r="I339" s="25" t="s">
        <v>16</v>
      </c>
      <c r="J339" s="60">
        <v>85</v>
      </c>
      <c r="K339" s="40" t="s">
        <v>129</v>
      </c>
    </row>
    <row r="340" spans="1:42" s="40" customFormat="1" hidden="1" x14ac:dyDescent="0.3">
      <c r="A340" s="58">
        <v>94062209</v>
      </c>
      <c r="B340" s="58" t="s">
        <v>219</v>
      </c>
      <c r="C340" s="58" t="s">
        <v>201</v>
      </c>
      <c r="D340" s="58">
        <v>54003</v>
      </c>
      <c r="E340" s="25" t="s">
        <v>206</v>
      </c>
      <c r="F340" s="59">
        <v>54</v>
      </c>
      <c r="G340" s="25" t="s">
        <v>14</v>
      </c>
      <c r="H340" s="59" t="s">
        <v>292</v>
      </c>
      <c r="I340" s="25" t="s">
        <v>16</v>
      </c>
      <c r="J340" s="60">
        <v>125</v>
      </c>
      <c r="K340" s="40" t="s">
        <v>129</v>
      </c>
    </row>
    <row r="341" spans="1:42" s="40" customFormat="1" hidden="1" x14ac:dyDescent="0.3">
      <c r="A341" s="58">
        <v>94062209</v>
      </c>
      <c r="B341" s="58" t="s">
        <v>219</v>
      </c>
      <c r="C341" s="58" t="s">
        <v>260</v>
      </c>
      <c r="D341" s="58">
        <v>54002</v>
      </c>
      <c r="E341" s="25" t="s">
        <v>265</v>
      </c>
      <c r="F341" s="59">
        <v>54</v>
      </c>
      <c r="G341" s="25" t="s">
        <v>14</v>
      </c>
      <c r="H341" s="59" t="s">
        <v>292</v>
      </c>
      <c r="I341" s="25" t="s">
        <v>16</v>
      </c>
      <c r="J341" s="60">
        <v>115</v>
      </c>
      <c r="K341" s="40" t="s">
        <v>129</v>
      </c>
    </row>
    <row r="342" spans="1:42" s="41" customFormat="1" hidden="1" x14ac:dyDescent="0.3">
      <c r="A342" s="102" t="s">
        <v>230</v>
      </c>
      <c r="B342" s="102" t="s">
        <v>231</v>
      </c>
      <c r="C342" s="103" t="s">
        <v>201</v>
      </c>
      <c r="D342" s="104" t="s">
        <v>217</v>
      </c>
      <c r="E342" s="105" t="s">
        <v>218</v>
      </c>
      <c r="F342" s="106">
        <v>41</v>
      </c>
      <c r="G342" s="105" t="s">
        <v>146</v>
      </c>
      <c r="H342" s="106" t="s">
        <v>23</v>
      </c>
      <c r="I342" s="105" t="s">
        <v>16</v>
      </c>
      <c r="J342" s="107">
        <v>135</v>
      </c>
      <c r="K342" s="40" t="s">
        <v>129</v>
      </c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</row>
    <row r="343" spans="1:42" s="41" customFormat="1" hidden="1" x14ac:dyDescent="0.3">
      <c r="A343" s="80" t="s">
        <v>163</v>
      </c>
      <c r="B343" s="80" t="s">
        <v>164</v>
      </c>
      <c r="C343" s="80" t="s">
        <v>201</v>
      </c>
      <c r="D343" s="92" t="s">
        <v>217</v>
      </c>
      <c r="E343" s="82" t="s">
        <v>218</v>
      </c>
      <c r="F343" s="81">
        <v>41</v>
      </c>
      <c r="G343" s="82" t="s">
        <v>146</v>
      </c>
      <c r="H343" s="81" t="s">
        <v>23</v>
      </c>
      <c r="I343" s="82" t="s">
        <v>16</v>
      </c>
      <c r="J343" s="83">
        <v>135</v>
      </c>
      <c r="K343" s="40" t="s">
        <v>129</v>
      </c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</row>
    <row r="344" spans="1:42" s="41" customFormat="1" hidden="1" x14ac:dyDescent="0.3">
      <c r="A344" s="58" t="s">
        <v>239</v>
      </c>
      <c r="B344" s="58" t="s">
        <v>78</v>
      </c>
      <c r="C344" s="58" t="s">
        <v>201</v>
      </c>
      <c r="D344" s="79" t="s">
        <v>217</v>
      </c>
      <c r="E344" s="25" t="s">
        <v>218</v>
      </c>
      <c r="F344" s="59">
        <v>41</v>
      </c>
      <c r="G344" s="25" t="s">
        <v>146</v>
      </c>
      <c r="H344" s="59" t="s">
        <v>23</v>
      </c>
      <c r="I344" s="25" t="s">
        <v>16</v>
      </c>
      <c r="J344" s="60">
        <v>135</v>
      </c>
      <c r="K344" s="40" t="s">
        <v>129</v>
      </c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</row>
    <row r="345" spans="1:42" s="137" customFormat="1" hidden="1" x14ac:dyDescent="0.3">
      <c r="A345" s="58">
        <v>73736762</v>
      </c>
      <c r="B345" s="58" t="s">
        <v>187</v>
      </c>
      <c r="C345" s="134"/>
      <c r="D345" s="56"/>
      <c r="E345" s="56"/>
      <c r="F345" s="135"/>
      <c r="G345" s="56"/>
      <c r="H345" s="135"/>
      <c r="I345" s="56"/>
      <c r="J345" s="129"/>
      <c r="K345" s="57" t="s">
        <v>361</v>
      </c>
    </row>
    <row r="346" spans="1:42" s="137" customFormat="1" hidden="1" x14ac:dyDescent="0.3">
      <c r="A346" s="58">
        <v>98104586</v>
      </c>
      <c r="B346" s="58" t="s">
        <v>187</v>
      </c>
      <c r="C346" s="57"/>
      <c r="D346" s="56"/>
      <c r="E346" s="56"/>
      <c r="F346" s="135"/>
      <c r="G346" s="56"/>
      <c r="H346" s="135"/>
      <c r="I346" s="56"/>
      <c r="J346" s="129"/>
      <c r="K346" s="57" t="s">
        <v>362</v>
      </c>
    </row>
    <row r="347" spans="1:42" s="40" customFormat="1" hidden="1" x14ac:dyDescent="0.3">
      <c r="A347" s="58" t="s">
        <v>47</v>
      </c>
      <c r="B347" s="58" t="s">
        <v>48</v>
      </c>
      <c r="C347" s="58" t="s">
        <v>201</v>
      </c>
      <c r="D347" s="79" t="s">
        <v>215</v>
      </c>
      <c r="E347" s="25" t="s">
        <v>216</v>
      </c>
      <c r="F347" s="59">
        <v>50</v>
      </c>
      <c r="G347" s="25" t="s">
        <v>39</v>
      </c>
      <c r="H347" s="59" t="s">
        <v>23</v>
      </c>
      <c r="I347" s="25" t="s">
        <v>16</v>
      </c>
      <c r="J347" s="60">
        <v>150</v>
      </c>
      <c r="K347" s="40" t="s">
        <v>363</v>
      </c>
      <c r="L347" s="129"/>
    </row>
    <row r="348" spans="1:42" s="41" customFormat="1" hidden="1" x14ac:dyDescent="0.3">
      <c r="A348" s="58" t="s">
        <v>220</v>
      </c>
      <c r="B348" s="100" t="s">
        <v>154</v>
      </c>
      <c r="C348" s="58" t="s">
        <v>201</v>
      </c>
      <c r="D348" s="58">
        <v>54004</v>
      </c>
      <c r="E348" s="25" t="s">
        <v>207</v>
      </c>
      <c r="F348" s="59">
        <v>54</v>
      </c>
      <c r="G348" s="25" t="s">
        <v>14</v>
      </c>
      <c r="H348" s="59" t="s">
        <v>292</v>
      </c>
      <c r="I348" s="25" t="s">
        <v>16</v>
      </c>
      <c r="J348" s="60">
        <v>110</v>
      </c>
      <c r="K348" s="40" t="s">
        <v>129</v>
      </c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</row>
    <row r="349" spans="1:42" s="41" customFormat="1" hidden="1" x14ac:dyDescent="0.3">
      <c r="A349" s="58" t="s">
        <v>220</v>
      </c>
      <c r="B349" s="100" t="s">
        <v>154</v>
      </c>
      <c r="C349" s="58" t="s">
        <v>201</v>
      </c>
      <c r="D349" s="79" t="s">
        <v>208</v>
      </c>
      <c r="E349" s="25" t="s">
        <v>209</v>
      </c>
      <c r="F349" s="59">
        <v>45</v>
      </c>
      <c r="G349" s="25" t="s">
        <v>22</v>
      </c>
      <c r="H349" s="59" t="s">
        <v>292</v>
      </c>
      <c r="I349" s="25" t="s">
        <v>16</v>
      </c>
      <c r="J349" s="60">
        <v>85</v>
      </c>
      <c r="K349" s="40" t="s">
        <v>129</v>
      </c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</row>
    <row r="350" spans="1:42" s="41" customFormat="1" hidden="1" x14ac:dyDescent="0.3">
      <c r="A350" s="58" t="s">
        <v>220</v>
      </c>
      <c r="B350" s="100" t="s">
        <v>154</v>
      </c>
      <c r="C350" s="58" t="s">
        <v>201</v>
      </c>
      <c r="D350" s="58">
        <v>54003</v>
      </c>
      <c r="E350" s="25" t="s">
        <v>206</v>
      </c>
      <c r="F350" s="59">
        <v>54</v>
      </c>
      <c r="G350" s="25" t="s">
        <v>14</v>
      </c>
      <c r="H350" s="59" t="s">
        <v>292</v>
      </c>
      <c r="I350" s="25" t="s">
        <v>16</v>
      </c>
      <c r="J350" s="60">
        <v>125</v>
      </c>
      <c r="K350" s="40" t="s">
        <v>129</v>
      </c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</row>
    <row r="351" spans="1:42" s="41" customFormat="1" hidden="1" x14ac:dyDescent="0.3">
      <c r="A351" s="58" t="s">
        <v>220</v>
      </c>
      <c r="B351" s="100" t="s">
        <v>154</v>
      </c>
      <c r="C351" s="58" t="s">
        <v>201</v>
      </c>
      <c r="D351" s="58" t="s">
        <v>204</v>
      </c>
      <c r="E351" s="58" t="s">
        <v>205</v>
      </c>
      <c r="F351" s="95">
        <v>50</v>
      </c>
      <c r="G351" s="58" t="s">
        <v>39</v>
      </c>
      <c r="H351" s="95" t="s">
        <v>15</v>
      </c>
      <c r="I351" s="58" t="s">
        <v>16</v>
      </c>
      <c r="J351" s="60">
        <v>200</v>
      </c>
      <c r="K351" s="40" t="s">
        <v>129</v>
      </c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</row>
    <row r="352" spans="1:42" s="41" customFormat="1" hidden="1" x14ac:dyDescent="0.3">
      <c r="A352" s="58" t="s">
        <v>220</v>
      </c>
      <c r="B352" s="100" t="s">
        <v>154</v>
      </c>
      <c r="C352" s="58" t="s">
        <v>201</v>
      </c>
      <c r="D352" s="79" t="s">
        <v>223</v>
      </c>
      <c r="E352" s="25" t="s">
        <v>224</v>
      </c>
      <c r="F352" s="59">
        <v>45</v>
      </c>
      <c r="G352" s="25" t="s">
        <v>22</v>
      </c>
      <c r="H352" s="59"/>
      <c r="I352" s="25"/>
      <c r="J352" s="60"/>
      <c r="K352" s="40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</row>
    <row r="353" spans="1:42" s="41" customFormat="1" hidden="1" x14ac:dyDescent="0.3">
      <c r="A353" s="58" t="s">
        <v>220</v>
      </c>
      <c r="B353" s="100" t="s">
        <v>154</v>
      </c>
      <c r="C353" s="58" t="s">
        <v>260</v>
      </c>
      <c r="D353" s="58" t="s">
        <v>271</v>
      </c>
      <c r="E353" s="25" t="s">
        <v>396</v>
      </c>
      <c r="F353" s="59">
        <v>44</v>
      </c>
      <c r="G353" s="25" t="s">
        <v>19</v>
      </c>
      <c r="H353" s="59" t="s">
        <v>15</v>
      </c>
      <c r="I353" s="25" t="s">
        <v>16</v>
      </c>
      <c r="J353" s="60">
        <v>128</v>
      </c>
      <c r="K353" s="40" t="s">
        <v>129</v>
      </c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</row>
    <row r="354" spans="1:42" s="41" customFormat="1" hidden="1" x14ac:dyDescent="0.3">
      <c r="A354" s="58" t="s">
        <v>220</v>
      </c>
      <c r="B354" s="100" t="s">
        <v>154</v>
      </c>
      <c r="C354" s="58" t="s">
        <v>260</v>
      </c>
      <c r="D354" s="58" t="s">
        <v>266</v>
      </c>
      <c r="E354" s="25" t="s">
        <v>267</v>
      </c>
      <c r="F354" s="59">
        <v>45</v>
      </c>
      <c r="G354" s="25" t="s">
        <v>22</v>
      </c>
      <c r="H354" s="59" t="s">
        <v>292</v>
      </c>
      <c r="I354" s="25" t="s">
        <v>16</v>
      </c>
      <c r="J354" s="60">
        <v>85</v>
      </c>
      <c r="K354" s="40" t="s">
        <v>129</v>
      </c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</row>
    <row r="355" spans="1:42" s="41" customFormat="1" hidden="1" x14ac:dyDescent="0.3">
      <c r="A355" s="58" t="s">
        <v>220</v>
      </c>
      <c r="B355" s="100" t="s">
        <v>154</v>
      </c>
      <c r="C355" s="58" t="s">
        <v>260</v>
      </c>
      <c r="D355" s="58" t="s">
        <v>270</v>
      </c>
      <c r="E355" s="25" t="s">
        <v>243</v>
      </c>
      <c r="F355" s="59">
        <v>45</v>
      </c>
      <c r="G355" s="25" t="s">
        <v>22</v>
      </c>
      <c r="H355" s="59" t="s">
        <v>292</v>
      </c>
      <c r="I355" s="25" t="s">
        <v>16</v>
      </c>
      <c r="J355" s="60">
        <v>65</v>
      </c>
      <c r="K355" s="40" t="s">
        <v>129</v>
      </c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</row>
    <row r="356" spans="1:42" s="41" customFormat="1" hidden="1" x14ac:dyDescent="0.3">
      <c r="A356" s="58" t="s">
        <v>220</v>
      </c>
      <c r="B356" s="100" t="s">
        <v>154</v>
      </c>
      <c r="C356" s="58" t="s">
        <v>260</v>
      </c>
      <c r="D356" s="58" t="s">
        <v>261</v>
      </c>
      <c r="E356" s="25" t="s">
        <v>262</v>
      </c>
      <c r="F356" s="59">
        <v>44</v>
      </c>
      <c r="G356" s="25" t="s">
        <v>19</v>
      </c>
      <c r="H356" s="59" t="s">
        <v>15</v>
      </c>
      <c r="I356" s="25" t="s">
        <v>16</v>
      </c>
      <c r="J356" s="60">
        <v>256</v>
      </c>
      <c r="K356" s="40" t="s">
        <v>129</v>
      </c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</row>
    <row r="357" spans="1:42" s="41" customFormat="1" hidden="1" x14ac:dyDescent="0.3">
      <c r="A357" s="58" t="s">
        <v>220</v>
      </c>
      <c r="B357" s="100" t="s">
        <v>154</v>
      </c>
      <c r="C357" s="58" t="s">
        <v>240</v>
      </c>
      <c r="D357" s="58">
        <v>54001</v>
      </c>
      <c r="E357" s="25" t="s">
        <v>241</v>
      </c>
      <c r="F357" s="59">
        <v>54</v>
      </c>
      <c r="G357" s="25" t="s">
        <v>14</v>
      </c>
      <c r="H357" s="59" t="s">
        <v>292</v>
      </c>
      <c r="I357" s="25" t="s">
        <v>16</v>
      </c>
      <c r="J357" s="60">
        <v>109</v>
      </c>
      <c r="K357" s="40" t="s">
        <v>129</v>
      </c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</row>
    <row r="358" spans="1:42" s="41" customFormat="1" hidden="1" x14ac:dyDescent="0.3">
      <c r="A358" s="58" t="s">
        <v>220</v>
      </c>
      <c r="B358" s="100" t="s">
        <v>154</v>
      </c>
      <c r="C358" s="58" t="s">
        <v>240</v>
      </c>
      <c r="D358" s="58" t="s">
        <v>242</v>
      </c>
      <c r="E358" s="25" t="s">
        <v>243</v>
      </c>
      <c r="F358" s="59">
        <v>45</v>
      </c>
      <c r="G358" s="25" t="s">
        <v>22</v>
      </c>
      <c r="H358" s="59" t="s">
        <v>292</v>
      </c>
      <c r="I358" s="25" t="s">
        <v>16</v>
      </c>
      <c r="J358" s="60">
        <v>55</v>
      </c>
      <c r="K358" s="40" t="s">
        <v>129</v>
      </c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</row>
    <row r="359" spans="1:42" s="57" customFormat="1" hidden="1" x14ac:dyDescent="0.3">
      <c r="A359" s="58" t="s">
        <v>220</v>
      </c>
      <c r="B359" s="100" t="s">
        <v>154</v>
      </c>
      <c r="C359" s="58" t="s">
        <v>240</v>
      </c>
      <c r="D359" s="25" t="s">
        <v>249</v>
      </c>
      <c r="E359" s="25" t="s">
        <v>250</v>
      </c>
      <c r="F359" s="25">
        <v>53</v>
      </c>
      <c r="G359" s="25" t="s">
        <v>246</v>
      </c>
      <c r="H359" s="59" t="s">
        <v>31</v>
      </c>
      <c r="I359" s="25" t="s">
        <v>32</v>
      </c>
      <c r="J359" s="60">
        <v>62</v>
      </c>
      <c r="K359" s="40" t="s">
        <v>129</v>
      </c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</row>
    <row r="360" spans="1:42" s="57" customFormat="1" hidden="1" x14ac:dyDescent="0.3">
      <c r="A360" s="58" t="s">
        <v>220</v>
      </c>
      <c r="B360" s="100" t="s">
        <v>154</v>
      </c>
      <c r="C360" s="58" t="s">
        <v>240</v>
      </c>
      <c r="D360" s="25" t="s">
        <v>247</v>
      </c>
      <c r="E360" s="25" t="s">
        <v>248</v>
      </c>
      <c r="F360" s="25">
        <v>53</v>
      </c>
      <c r="G360" s="25" t="s">
        <v>246</v>
      </c>
      <c r="H360" s="59" t="s">
        <v>31</v>
      </c>
      <c r="I360" s="25" t="s">
        <v>32</v>
      </c>
      <c r="J360" s="60">
        <v>124</v>
      </c>
      <c r="K360" s="40" t="s">
        <v>129</v>
      </c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</row>
    <row r="361" spans="1:42" s="57" customFormat="1" hidden="1" x14ac:dyDescent="0.3">
      <c r="A361" s="58" t="s">
        <v>220</v>
      </c>
      <c r="B361" s="100" t="s">
        <v>154</v>
      </c>
      <c r="C361" s="58" t="s">
        <v>240</v>
      </c>
      <c r="D361" s="25" t="s">
        <v>244</v>
      </c>
      <c r="E361" s="25" t="s">
        <v>245</v>
      </c>
      <c r="F361" s="25">
        <v>53</v>
      </c>
      <c r="G361" s="25" t="s">
        <v>246</v>
      </c>
      <c r="H361" s="59" t="s">
        <v>31</v>
      </c>
      <c r="I361" s="25" t="s">
        <v>32</v>
      </c>
      <c r="J361" s="60">
        <v>187</v>
      </c>
      <c r="K361" s="40" t="s">
        <v>129</v>
      </c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</row>
    <row r="362" spans="1:42" s="137" customFormat="1" hidden="1" x14ac:dyDescent="0.3">
      <c r="A362" s="146" t="s">
        <v>364</v>
      </c>
      <c r="B362" s="40"/>
      <c r="C362" s="96"/>
      <c r="D362" s="125"/>
      <c r="E362" s="125"/>
      <c r="F362" s="126"/>
      <c r="G362" s="125"/>
      <c r="H362" s="126"/>
      <c r="I362" s="125"/>
      <c r="J362" s="89"/>
      <c r="K362" s="40"/>
      <c r="L362" s="128"/>
      <c r="M362" s="128"/>
      <c r="N362" s="128"/>
    </row>
    <row r="363" spans="1:42" s="41" customFormat="1" hidden="1" x14ac:dyDescent="0.3">
      <c r="A363" s="58">
        <v>73732508</v>
      </c>
      <c r="B363" s="58" t="s">
        <v>358</v>
      </c>
      <c r="C363" s="58" t="s">
        <v>201</v>
      </c>
      <c r="D363" s="79" t="s">
        <v>223</v>
      </c>
      <c r="E363" s="25" t="s">
        <v>224</v>
      </c>
      <c r="F363" s="59">
        <v>45</v>
      </c>
      <c r="G363" s="25" t="s">
        <v>22</v>
      </c>
      <c r="H363" s="59" t="s">
        <v>27</v>
      </c>
      <c r="I363" s="25" t="s">
        <v>16</v>
      </c>
      <c r="J363" s="60">
        <v>0.39</v>
      </c>
      <c r="K363" s="40" t="s">
        <v>365</v>
      </c>
      <c r="L363" s="60" t="s">
        <v>321</v>
      </c>
      <c r="M363" s="40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</row>
    <row r="364" spans="1:42" s="137" customFormat="1" hidden="1" x14ac:dyDescent="0.3">
      <c r="A364" s="147" t="s">
        <v>366</v>
      </c>
      <c r="B364" s="148"/>
      <c r="C364" s="96"/>
      <c r="D364" s="125"/>
      <c r="E364" s="125"/>
      <c r="F364" s="126"/>
      <c r="G364" s="125"/>
      <c r="H364" s="126"/>
      <c r="I364" s="125"/>
      <c r="J364" s="89"/>
      <c r="K364" s="40"/>
      <c r="L364" s="128"/>
      <c r="M364" s="128"/>
      <c r="N364" s="128"/>
    </row>
    <row r="365" spans="1:42" s="40" customFormat="1" hidden="1" x14ac:dyDescent="0.3">
      <c r="A365" s="58" t="s">
        <v>11</v>
      </c>
      <c r="B365" s="58" t="s">
        <v>12</v>
      </c>
      <c r="C365" s="58" t="s">
        <v>201</v>
      </c>
      <c r="D365" s="79" t="s">
        <v>223</v>
      </c>
      <c r="E365" s="25" t="s">
        <v>224</v>
      </c>
      <c r="F365" s="59">
        <v>45</v>
      </c>
      <c r="G365" s="25" t="s">
        <v>22</v>
      </c>
      <c r="H365" s="59"/>
      <c r="I365" s="25"/>
      <c r="K365" s="40" t="s">
        <v>232</v>
      </c>
      <c r="L365" s="40" t="s">
        <v>321</v>
      </c>
    </row>
    <row r="366" spans="1:42" s="40" customFormat="1" hidden="1" x14ac:dyDescent="0.3">
      <c r="A366" s="58">
        <v>98101694</v>
      </c>
      <c r="B366" s="58" t="s">
        <v>139</v>
      </c>
      <c r="C366" s="58" t="s">
        <v>201</v>
      </c>
      <c r="D366" s="79" t="s">
        <v>223</v>
      </c>
      <c r="E366" s="25" t="s">
        <v>224</v>
      </c>
      <c r="F366" s="59">
        <v>45</v>
      </c>
      <c r="G366" s="25" t="s">
        <v>22</v>
      </c>
      <c r="H366" s="59"/>
      <c r="I366" s="25"/>
      <c r="K366" s="40" t="s">
        <v>232</v>
      </c>
      <c r="L366" s="40" t="s">
        <v>321</v>
      </c>
    </row>
    <row r="367" spans="1:42" s="40" customFormat="1" hidden="1" x14ac:dyDescent="0.3">
      <c r="A367" s="58">
        <v>94062443</v>
      </c>
      <c r="B367" s="58" t="s">
        <v>214</v>
      </c>
      <c r="C367" s="58" t="s">
        <v>201</v>
      </c>
      <c r="D367" s="58" t="s">
        <v>223</v>
      </c>
      <c r="E367" s="25" t="s">
        <v>224</v>
      </c>
      <c r="F367" s="59">
        <v>45</v>
      </c>
      <c r="G367" s="25" t="s">
        <v>22</v>
      </c>
      <c r="H367" s="59"/>
      <c r="I367" s="25"/>
      <c r="J367" s="60"/>
      <c r="K367" s="40" t="s">
        <v>232</v>
      </c>
      <c r="L367" s="40" t="s">
        <v>321</v>
      </c>
    </row>
    <row r="368" spans="1:42" s="41" customFormat="1" hidden="1" x14ac:dyDescent="0.3">
      <c r="A368" s="58" t="s">
        <v>220</v>
      </c>
      <c r="B368" s="100" t="s">
        <v>154</v>
      </c>
      <c r="C368" s="58" t="s">
        <v>201</v>
      </c>
      <c r="D368" s="79" t="s">
        <v>223</v>
      </c>
      <c r="E368" s="25" t="s">
        <v>224</v>
      </c>
      <c r="F368" s="59">
        <v>45</v>
      </c>
      <c r="G368" s="25" t="s">
        <v>22</v>
      </c>
      <c r="H368" s="59"/>
      <c r="I368" s="25"/>
      <c r="J368" s="60"/>
      <c r="K368" s="40" t="s">
        <v>232</v>
      </c>
      <c r="L368" s="96" t="s">
        <v>321</v>
      </c>
      <c r="M368" s="40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</row>
    <row r="369" spans="1:42" s="40" customFormat="1" hidden="1" x14ac:dyDescent="0.3">
      <c r="A369" s="58">
        <v>94003805</v>
      </c>
      <c r="B369" s="58" t="s">
        <v>173</v>
      </c>
      <c r="C369" s="58" t="s">
        <v>201</v>
      </c>
      <c r="D369" s="79" t="s">
        <v>223</v>
      </c>
      <c r="E369" s="25" t="s">
        <v>224</v>
      </c>
      <c r="F369" s="59">
        <v>45</v>
      </c>
      <c r="G369" s="25" t="s">
        <v>22</v>
      </c>
      <c r="H369" s="59"/>
      <c r="I369" s="25"/>
      <c r="J369" s="60"/>
      <c r="K369" s="40" t="s">
        <v>232</v>
      </c>
      <c r="L369" s="40" t="s">
        <v>321</v>
      </c>
    </row>
    <row r="370" spans="1:42" s="40" customFormat="1" hidden="1" x14ac:dyDescent="0.3">
      <c r="A370" s="58" t="s">
        <v>155</v>
      </c>
      <c r="B370" s="58" t="s">
        <v>156</v>
      </c>
      <c r="C370" s="58" t="s">
        <v>201</v>
      </c>
      <c r="D370" s="79" t="s">
        <v>223</v>
      </c>
      <c r="E370" s="25" t="s">
        <v>224</v>
      </c>
      <c r="F370" s="59">
        <v>45</v>
      </c>
      <c r="G370" s="25" t="s">
        <v>22</v>
      </c>
      <c r="H370" s="59"/>
      <c r="I370" s="25"/>
      <c r="J370" s="60"/>
      <c r="K370" s="40" t="s">
        <v>232</v>
      </c>
      <c r="L370" s="40" t="s">
        <v>321</v>
      </c>
    </row>
    <row r="371" spans="1:42" s="40" customFormat="1" hidden="1" x14ac:dyDescent="0.3">
      <c r="A371" s="79">
        <v>98104254</v>
      </c>
      <c r="B371" s="79" t="s">
        <v>176</v>
      </c>
      <c r="C371" s="58" t="s">
        <v>201</v>
      </c>
      <c r="D371" s="79" t="s">
        <v>223</v>
      </c>
      <c r="E371" s="25" t="s">
        <v>224</v>
      </c>
      <c r="F371" s="59">
        <v>45</v>
      </c>
      <c r="G371" s="25" t="s">
        <v>22</v>
      </c>
      <c r="H371" s="59"/>
      <c r="I371" s="25"/>
      <c r="J371" s="60"/>
      <c r="K371" s="40" t="s">
        <v>232</v>
      </c>
      <c r="L371" s="40" t="s">
        <v>321</v>
      </c>
    </row>
    <row r="372" spans="1:42" s="41" customFormat="1" hidden="1" x14ac:dyDescent="0.3">
      <c r="A372" s="102" t="s">
        <v>230</v>
      </c>
      <c r="B372" s="102" t="s">
        <v>231</v>
      </c>
      <c r="C372" s="102" t="s">
        <v>201</v>
      </c>
      <c r="D372" s="111" t="s">
        <v>223</v>
      </c>
      <c r="E372" s="108" t="s">
        <v>224</v>
      </c>
      <c r="F372" s="109">
        <v>45</v>
      </c>
      <c r="G372" s="108" t="s">
        <v>22</v>
      </c>
      <c r="H372" s="109"/>
      <c r="I372" s="108"/>
      <c r="J372" s="110"/>
      <c r="K372" s="40" t="s">
        <v>232</v>
      </c>
      <c r="L372" s="96" t="s">
        <v>321</v>
      </c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</row>
    <row r="373" spans="1:42" s="41" customFormat="1" hidden="1" x14ac:dyDescent="0.3">
      <c r="A373" s="58" t="s">
        <v>184</v>
      </c>
      <c r="B373" s="58" t="s">
        <v>185</v>
      </c>
      <c r="C373" s="58" t="s">
        <v>201</v>
      </c>
      <c r="D373" s="79" t="s">
        <v>223</v>
      </c>
      <c r="E373" s="25" t="s">
        <v>224</v>
      </c>
      <c r="F373" s="59">
        <v>45</v>
      </c>
      <c r="G373" s="25" t="s">
        <v>22</v>
      </c>
      <c r="H373" s="59"/>
      <c r="I373" s="25"/>
      <c r="J373" s="60"/>
      <c r="K373" s="40" t="s">
        <v>232</v>
      </c>
      <c r="L373" s="96" t="s">
        <v>321</v>
      </c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</row>
    <row r="374" spans="1:42" s="41" customFormat="1" hidden="1" x14ac:dyDescent="0.3">
      <c r="A374" s="58" t="s">
        <v>184</v>
      </c>
      <c r="B374" s="58" t="s">
        <v>185</v>
      </c>
      <c r="C374" s="58" t="s">
        <v>201</v>
      </c>
      <c r="D374" s="58" t="s">
        <v>210</v>
      </c>
      <c r="E374" s="25" t="s">
        <v>211</v>
      </c>
      <c r="F374" s="59">
        <v>49</v>
      </c>
      <c r="G374" s="25" t="s">
        <v>212</v>
      </c>
      <c r="H374" s="59" t="s">
        <v>292</v>
      </c>
      <c r="I374" s="25" t="s">
        <v>16</v>
      </c>
      <c r="J374" s="60">
        <v>85</v>
      </c>
      <c r="K374" s="40" t="s">
        <v>129</v>
      </c>
      <c r="L374" s="129">
        <v>1.46</v>
      </c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</row>
    <row r="375" spans="1:42" s="41" customFormat="1" hidden="1" x14ac:dyDescent="0.3">
      <c r="A375" s="58" t="s">
        <v>184</v>
      </c>
      <c r="B375" s="58" t="s">
        <v>185</v>
      </c>
      <c r="C375" s="58" t="s">
        <v>260</v>
      </c>
      <c r="D375" s="58" t="s">
        <v>268</v>
      </c>
      <c r="E375" s="25" t="s">
        <v>269</v>
      </c>
      <c r="F375" s="59">
        <v>45</v>
      </c>
      <c r="G375" s="25" t="s">
        <v>22</v>
      </c>
      <c r="H375" s="59" t="s">
        <v>292</v>
      </c>
      <c r="I375" s="25" t="s">
        <v>16</v>
      </c>
      <c r="J375" s="60">
        <v>71</v>
      </c>
      <c r="K375" s="40" t="s">
        <v>129</v>
      </c>
      <c r="L375" s="129">
        <v>1.18</v>
      </c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</row>
    <row r="376" spans="1:42" s="41" customFormat="1" hidden="1" x14ac:dyDescent="0.3">
      <c r="A376" s="58" t="s">
        <v>184</v>
      </c>
      <c r="B376" s="58" t="s">
        <v>185</v>
      </c>
      <c r="C376" s="58" t="s">
        <v>260</v>
      </c>
      <c r="D376" s="58" t="s">
        <v>261</v>
      </c>
      <c r="E376" s="25" t="s">
        <v>262</v>
      </c>
      <c r="F376" s="59">
        <v>44</v>
      </c>
      <c r="G376" s="25" t="s">
        <v>19</v>
      </c>
      <c r="H376" s="59" t="s">
        <v>15</v>
      </c>
      <c r="I376" s="25" t="s">
        <v>16</v>
      </c>
      <c r="J376" s="60">
        <v>256</v>
      </c>
      <c r="K376" s="40" t="s">
        <v>129</v>
      </c>
      <c r="L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</row>
    <row r="377" spans="1:42" s="41" customFormat="1" hidden="1" x14ac:dyDescent="0.3">
      <c r="A377" s="58" t="s">
        <v>184</v>
      </c>
      <c r="B377" s="58" t="s">
        <v>185</v>
      </c>
      <c r="C377" s="58" t="s">
        <v>240</v>
      </c>
      <c r="D377" s="58" t="s">
        <v>242</v>
      </c>
      <c r="E377" s="25" t="s">
        <v>243</v>
      </c>
      <c r="F377" s="59">
        <v>45</v>
      </c>
      <c r="G377" s="25" t="s">
        <v>22</v>
      </c>
      <c r="H377" s="59" t="s">
        <v>292</v>
      </c>
      <c r="I377" s="25" t="s">
        <v>16</v>
      </c>
      <c r="J377" s="60">
        <v>55</v>
      </c>
      <c r="K377" s="40" t="s">
        <v>129</v>
      </c>
      <c r="L377" s="129">
        <v>0.92</v>
      </c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</row>
    <row r="378" spans="1:42" s="41" customFormat="1" hidden="1" x14ac:dyDescent="0.3">
      <c r="A378" s="58" t="s">
        <v>184</v>
      </c>
      <c r="B378" s="58" t="s">
        <v>185</v>
      </c>
      <c r="C378" s="58" t="s">
        <v>260</v>
      </c>
      <c r="D378" s="58" t="s">
        <v>270</v>
      </c>
      <c r="E378" s="25" t="s">
        <v>243</v>
      </c>
      <c r="F378" s="59">
        <v>45</v>
      </c>
      <c r="G378" s="25" t="s">
        <v>22</v>
      </c>
      <c r="H378" s="59" t="s">
        <v>292</v>
      </c>
      <c r="I378" s="25" t="s">
        <v>16</v>
      </c>
      <c r="J378" s="60">
        <v>65</v>
      </c>
      <c r="K378" s="40" t="s">
        <v>129</v>
      </c>
      <c r="L378" s="129">
        <v>1.08</v>
      </c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</row>
    <row r="379" spans="1:42" s="41" customFormat="1" hidden="1" x14ac:dyDescent="0.3">
      <c r="A379" s="112" t="s">
        <v>236</v>
      </c>
      <c r="B379" s="58" t="s">
        <v>237</v>
      </c>
      <c r="C379" s="58" t="s">
        <v>201</v>
      </c>
      <c r="D379" s="58">
        <v>54004</v>
      </c>
      <c r="E379" s="25" t="s">
        <v>207</v>
      </c>
      <c r="F379" s="59">
        <v>54</v>
      </c>
      <c r="G379" s="25" t="s">
        <v>14</v>
      </c>
      <c r="H379" s="59" t="s">
        <v>292</v>
      </c>
      <c r="I379" s="25" t="s">
        <v>16</v>
      </c>
      <c r="J379" s="60">
        <v>110</v>
      </c>
      <c r="K379" s="40" t="s">
        <v>129</v>
      </c>
      <c r="L379" s="129">
        <v>1.83</v>
      </c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</row>
    <row r="380" spans="1:42" s="41" customFormat="1" hidden="1" x14ac:dyDescent="0.3">
      <c r="A380" s="112" t="s">
        <v>236</v>
      </c>
      <c r="B380" s="58" t="s">
        <v>237</v>
      </c>
      <c r="C380" s="58" t="s">
        <v>201</v>
      </c>
      <c r="D380" s="79" t="s">
        <v>208</v>
      </c>
      <c r="E380" s="25" t="s">
        <v>209</v>
      </c>
      <c r="F380" s="59">
        <v>45</v>
      </c>
      <c r="G380" s="25" t="s">
        <v>22</v>
      </c>
      <c r="H380" s="59" t="s">
        <v>292</v>
      </c>
      <c r="I380" s="25" t="s">
        <v>16</v>
      </c>
      <c r="J380" s="60">
        <v>85</v>
      </c>
      <c r="K380" s="40" t="s">
        <v>129</v>
      </c>
      <c r="L380" s="129">
        <v>1.42</v>
      </c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</row>
    <row r="381" spans="1:42" s="41" customFormat="1" hidden="1" x14ac:dyDescent="0.3">
      <c r="A381" s="112" t="s">
        <v>236</v>
      </c>
      <c r="B381" s="58" t="s">
        <v>237</v>
      </c>
      <c r="C381" s="58" t="s">
        <v>201</v>
      </c>
      <c r="D381" s="58">
        <v>54003</v>
      </c>
      <c r="E381" s="25" t="s">
        <v>206</v>
      </c>
      <c r="F381" s="59">
        <v>54</v>
      </c>
      <c r="G381" s="25" t="s">
        <v>14</v>
      </c>
      <c r="H381" s="59" t="s">
        <v>292</v>
      </c>
      <c r="I381" s="25" t="s">
        <v>16</v>
      </c>
      <c r="J381" s="60">
        <v>125</v>
      </c>
      <c r="K381" s="40" t="s">
        <v>129</v>
      </c>
      <c r="L381" s="129">
        <v>2.08</v>
      </c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</row>
    <row r="382" spans="1:42" s="41" customFormat="1" hidden="1" x14ac:dyDescent="0.3">
      <c r="A382" s="112" t="s">
        <v>236</v>
      </c>
      <c r="B382" s="58" t="s">
        <v>237</v>
      </c>
      <c r="C382" s="58" t="s">
        <v>260</v>
      </c>
      <c r="D382" s="58">
        <v>54002</v>
      </c>
      <c r="E382" s="25" t="s">
        <v>265</v>
      </c>
      <c r="F382" s="59">
        <v>54</v>
      </c>
      <c r="G382" s="25" t="s">
        <v>14</v>
      </c>
      <c r="H382" s="59" t="s">
        <v>292</v>
      </c>
      <c r="I382" s="25" t="s">
        <v>16</v>
      </c>
      <c r="J382" s="60">
        <v>115</v>
      </c>
      <c r="K382" s="40" t="s">
        <v>129</v>
      </c>
      <c r="L382" s="129">
        <v>1.92</v>
      </c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</row>
    <row r="383" spans="1:42" s="41" customFormat="1" hidden="1" x14ac:dyDescent="0.3">
      <c r="A383" s="112" t="s">
        <v>236</v>
      </c>
      <c r="B383" s="58" t="s">
        <v>237</v>
      </c>
      <c r="C383" s="58" t="s">
        <v>240</v>
      </c>
      <c r="D383" s="58">
        <v>54001</v>
      </c>
      <c r="E383" s="25" t="s">
        <v>241</v>
      </c>
      <c r="F383" s="59">
        <v>54</v>
      </c>
      <c r="G383" s="25" t="s">
        <v>14</v>
      </c>
      <c r="H383" s="59" t="s">
        <v>292</v>
      </c>
      <c r="I383" s="25" t="s">
        <v>16</v>
      </c>
      <c r="J383" s="60">
        <v>109</v>
      </c>
      <c r="K383" s="40" t="s">
        <v>129</v>
      </c>
      <c r="L383" s="129">
        <v>1.82</v>
      </c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</row>
    <row r="384" spans="1:42" s="41" customFormat="1" hidden="1" x14ac:dyDescent="0.3">
      <c r="A384" s="112" t="s">
        <v>236</v>
      </c>
      <c r="B384" s="58" t="s">
        <v>237</v>
      </c>
      <c r="C384" s="58" t="s">
        <v>240</v>
      </c>
      <c r="D384" s="58" t="s">
        <v>242</v>
      </c>
      <c r="E384" s="25" t="s">
        <v>243</v>
      </c>
      <c r="F384" s="59">
        <v>45</v>
      </c>
      <c r="G384" s="25" t="s">
        <v>22</v>
      </c>
      <c r="H384" s="59" t="s">
        <v>292</v>
      </c>
      <c r="I384" s="25" t="s">
        <v>16</v>
      </c>
      <c r="J384" s="60">
        <v>55</v>
      </c>
      <c r="K384" s="40" t="s">
        <v>129</v>
      </c>
      <c r="L384" s="129">
        <v>0.92</v>
      </c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</row>
    <row r="385" spans="1:42" s="41" customFormat="1" hidden="1" x14ac:dyDescent="0.3">
      <c r="A385" s="112" t="s">
        <v>236</v>
      </c>
      <c r="B385" s="58" t="s">
        <v>237</v>
      </c>
      <c r="C385" s="58" t="s">
        <v>260</v>
      </c>
      <c r="D385" s="58" t="s">
        <v>270</v>
      </c>
      <c r="E385" s="25" t="s">
        <v>243</v>
      </c>
      <c r="F385" s="59">
        <v>45</v>
      </c>
      <c r="G385" s="25" t="s">
        <v>22</v>
      </c>
      <c r="H385" s="59" t="s">
        <v>292</v>
      </c>
      <c r="I385" s="25" t="s">
        <v>16</v>
      </c>
      <c r="J385" s="60">
        <v>65</v>
      </c>
      <c r="K385" s="40" t="s">
        <v>129</v>
      </c>
      <c r="L385" s="129">
        <v>1.08</v>
      </c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</row>
    <row r="386" spans="1:42" s="41" customFormat="1" hidden="1" x14ac:dyDescent="0.3">
      <c r="A386" s="58">
        <v>98104586</v>
      </c>
      <c r="B386" s="58" t="s">
        <v>187</v>
      </c>
      <c r="C386" s="58" t="s">
        <v>201</v>
      </c>
      <c r="D386" s="79" t="s">
        <v>208</v>
      </c>
      <c r="E386" s="25" t="s">
        <v>209</v>
      </c>
      <c r="F386" s="59">
        <v>45</v>
      </c>
      <c r="G386" s="25" t="s">
        <v>22</v>
      </c>
      <c r="H386" s="59" t="s">
        <v>292</v>
      </c>
      <c r="I386" s="25" t="s">
        <v>16</v>
      </c>
      <c r="J386" s="60">
        <v>85</v>
      </c>
      <c r="K386" s="40" t="s">
        <v>129</v>
      </c>
      <c r="L386" s="129">
        <v>1.42</v>
      </c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</row>
    <row r="387" spans="1:42" s="41" customFormat="1" hidden="1" x14ac:dyDescent="0.3">
      <c r="A387" s="58">
        <v>98104586</v>
      </c>
      <c r="B387" s="58" t="s">
        <v>187</v>
      </c>
      <c r="C387" s="58" t="s">
        <v>201</v>
      </c>
      <c r="D387" s="58" t="s">
        <v>210</v>
      </c>
      <c r="E387" s="25" t="s">
        <v>211</v>
      </c>
      <c r="F387" s="59">
        <v>49</v>
      </c>
      <c r="G387" s="25" t="s">
        <v>212</v>
      </c>
      <c r="H387" s="59" t="s">
        <v>292</v>
      </c>
      <c r="I387" s="25" t="s">
        <v>16</v>
      </c>
      <c r="J387" s="60">
        <v>85</v>
      </c>
      <c r="K387" s="40" t="s">
        <v>129</v>
      </c>
      <c r="L387" s="129">
        <v>1.46</v>
      </c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</row>
    <row r="388" spans="1:42" s="41" customFormat="1" hidden="1" x14ac:dyDescent="0.3">
      <c r="A388" s="58">
        <v>98104586</v>
      </c>
      <c r="B388" s="58" t="s">
        <v>187</v>
      </c>
      <c r="C388" s="58" t="s">
        <v>240</v>
      </c>
      <c r="D388" s="58" t="s">
        <v>242</v>
      </c>
      <c r="E388" s="25" t="s">
        <v>243</v>
      </c>
      <c r="F388" s="59">
        <v>45</v>
      </c>
      <c r="G388" s="25" t="s">
        <v>22</v>
      </c>
      <c r="H388" s="59" t="s">
        <v>292</v>
      </c>
      <c r="I388" s="25" t="s">
        <v>16</v>
      </c>
      <c r="J388" s="60">
        <v>55</v>
      </c>
      <c r="K388" s="40" t="s">
        <v>129</v>
      </c>
      <c r="L388" s="129">
        <v>0.92</v>
      </c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</row>
    <row r="389" spans="1:42" s="41" customFormat="1" hidden="1" x14ac:dyDescent="0.3">
      <c r="A389" s="58">
        <v>98104586</v>
      </c>
      <c r="B389" s="58" t="s">
        <v>187</v>
      </c>
      <c r="C389" s="58" t="s">
        <v>260</v>
      </c>
      <c r="D389" s="58" t="s">
        <v>270</v>
      </c>
      <c r="E389" s="25" t="s">
        <v>243</v>
      </c>
      <c r="F389" s="59">
        <v>45</v>
      </c>
      <c r="G389" s="25" t="s">
        <v>22</v>
      </c>
      <c r="H389" s="59" t="s">
        <v>292</v>
      </c>
      <c r="I389" s="25" t="s">
        <v>16</v>
      </c>
      <c r="J389" s="60">
        <v>65</v>
      </c>
      <c r="K389" s="40" t="s">
        <v>129</v>
      </c>
      <c r="L389" s="129">
        <v>1.08</v>
      </c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</row>
    <row r="390" spans="1:42" s="41" customFormat="1" hidden="1" x14ac:dyDescent="0.3">
      <c r="A390" s="58" t="s">
        <v>257</v>
      </c>
      <c r="B390" s="58" t="s">
        <v>191</v>
      </c>
      <c r="C390" s="58" t="s">
        <v>260</v>
      </c>
      <c r="D390" s="58" t="s">
        <v>270</v>
      </c>
      <c r="E390" s="25" t="s">
        <v>243</v>
      </c>
      <c r="F390" s="59">
        <v>45</v>
      </c>
      <c r="G390" s="25" t="s">
        <v>22</v>
      </c>
      <c r="H390" s="59" t="s">
        <v>292</v>
      </c>
      <c r="I390" s="25" t="s">
        <v>16</v>
      </c>
      <c r="J390" s="60">
        <v>65</v>
      </c>
      <c r="K390" s="40" t="s">
        <v>129</v>
      </c>
      <c r="L390" s="129">
        <v>1.08</v>
      </c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</row>
    <row r="391" spans="1:42" s="41" customFormat="1" hidden="1" x14ac:dyDescent="0.3">
      <c r="A391" s="58">
        <v>98099677</v>
      </c>
      <c r="B391" s="58" t="s">
        <v>191</v>
      </c>
      <c r="C391" s="58" t="s">
        <v>201</v>
      </c>
      <c r="D391" s="79" t="s">
        <v>223</v>
      </c>
      <c r="E391" s="25" t="s">
        <v>224</v>
      </c>
      <c r="F391" s="59">
        <v>45</v>
      </c>
      <c r="G391" s="25" t="s">
        <v>22</v>
      </c>
      <c r="H391" s="59"/>
      <c r="I391" s="25"/>
      <c r="J391" s="60"/>
      <c r="K391" s="40" t="s">
        <v>232</v>
      </c>
      <c r="L391" s="96" t="s">
        <v>321</v>
      </c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</row>
    <row r="392" spans="1:42" s="41" customFormat="1" hidden="1" x14ac:dyDescent="0.3">
      <c r="A392" s="58" t="s">
        <v>257</v>
      </c>
      <c r="B392" s="58" t="s">
        <v>191</v>
      </c>
      <c r="C392" s="58" t="s">
        <v>240</v>
      </c>
      <c r="D392" s="58" t="s">
        <v>242</v>
      </c>
      <c r="E392" s="25" t="s">
        <v>243</v>
      </c>
      <c r="F392" s="59">
        <v>45</v>
      </c>
      <c r="G392" s="25" t="s">
        <v>22</v>
      </c>
      <c r="H392" s="59" t="s">
        <v>292</v>
      </c>
      <c r="I392" s="25" t="s">
        <v>16</v>
      </c>
      <c r="J392" s="60">
        <v>55</v>
      </c>
      <c r="K392" s="40" t="s">
        <v>129</v>
      </c>
      <c r="L392" s="129">
        <v>0.92</v>
      </c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</row>
    <row r="393" spans="1:42" s="41" customFormat="1" hidden="1" x14ac:dyDescent="0.3">
      <c r="A393" s="58" t="s">
        <v>69</v>
      </c>
      <c r="B393" s="58" t="s">
        <v>70</v>
      </c>
      <c r="C393" s="58" t="s">
        <v>201</v>
      </c>
      <c r="D393" s="79" t="s">
        <v>208</v>
      </c>
      <c r="E393" s="25" t="s">
        <v>209</v>
      </c>
      <c r="F393" s="59">
        <v>45</v>
      </c>
      <c r="G393" s="25" t="s">
        <v>22</v>
      </c>
      <c r="H393" s="59" t="s">
        <v>292</v>
      </c>
      <c r="I393" s="25" t="s">
        <v>16</v>
      </c>
      <c r="J393" s="60">
        <v>85</v>
      </c>
      <c r="K393" s="40" t="s">
        <v>129</v>
      </c>
      <c r="L393" s="129">
        <v>1.42</v>
      </c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</row>
    <row r="394" spans="1:42" s="41" customFormat="1" hidden="1" x14ac:dyDescent="0.3">
      <c r="A394" s="58" t="s">
        <v>69</v>
      </c>
      <c r="B394" s="58" t="s">
        <v>70</v>
      </c>
      <c r="C394" s="58" t="s">
        <v>201</v>
      </c>
      <c r="D394" s="58" t="s">
        <v>210</v>
      </c>
      <c r="E394" s="25" t="s">
        <v>211</v>
      </c>
      <c r="F394" s="59">
        <v>49</v>
      </c>
      <c r="G394" s="25" t="s">
        <v>212</v>
      </c>
      <c r="H394" s="59" t="s">
        <v>292</v>
      </c>
      <c r="I394" s="25" t="s">
        <v>16</v>
      </c>
      <c r="J394" s="60">
        <v>85</v>
      </c>
      <c r="K394" s="40" t="s">
        <v>129</v>
      </c>
      <c r="L394" s="129">
        <v>1.46</v>
      </c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</row>
    <row r="395" spans="1:42" s="41" customFormat="1" hidden="1" x14ac:dyDescent="0.3">
      <c r="A395" s="58" t="s">
        <v>69</v>
      </c>
      <c r="B395" s="58" t="s">
        <v>70</v>
      </c>
      <c r="C395" s="58" t="s">
        <v>260</v>
      </c>
      <c r="D395" s="58" t="s">
        <v>271</v>
      </c>
      <c r="E395" s="25" t="s">
        <v>272</v>
      </c>
      <c r="F395" s="59">
        <v>44</v>
      </c>
      <c r="G395" s="25" t="s">
        <v>19</v>
      </c>
      <c r="H395" s="59" t="s">
        <v>15</v>
      </c>
      <c r="I395" s="25" t="s">
        <v>16</v>
      </c>
      <c r="J395" s="60">
        <v>128</v>
      </c>
      <c r="K395" s="40" t="s">
        <v>129</v>
      </c>
      <c r="L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</row>
    <row r="396" spans="1:42" s="41" customFormat="1" hidden="1" x14ac:dyDescent="0.3">
      <c r="A396" s="58" t="s">
        <v>69</v>
      </c>
      <c r="B396" s="58" t="s">
        <v>70</v>
      </c>
      <c r="C396" s="58" t="s">
        <v>260</v>
      </c>
      <c r="D396" s="58" t="s">
        <v>268</v>
      </c>
      <c r="E396" s="25" t="s">
        <v>269</v>
      </c>
      <c r="F396" s="59">
        <v>45</v>
      </c>
      <c r="G396" s="25" t="s">
        <v>22</v>
      </c>
      <c r="H396" s="59" t="s">
        <v>292</v>
      </c>
      <c r="I396" s="25" t="s">
        <v>16</v>
      </c>
      <c r="J396" s="60">
        <v>71</v>
      </c>
      <c r="K396" s="40" t="s">
        <v>129</v>
      </c>
      <c r="L396" s="129">
        <v>1.18</v>
      </c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</row>
    <row r="397" spans="1:42" s="41" customFormat="1" hidden="1" x14ac:dyDescent="0.3">
      <c r="A397" s="58" t="s">
        <v>69</v>
      </c>
      <c r="B397" s="58" t="s">
        <v>70</v>
      </c>
      <c r="C397" s="58" t="s">
        <v>240</v>
      </c>
      <c r="D397" s="58" t="s">
        <v>242</v>
      </c>
      <c r="E397" s="25" t="s">
        <v>243</v>
      </c>
      <c r="F397" s="59">
        <v>45</v>
      </c>
      <c r="G397" s="25" t="s">
        <v>22</v>
      </c>
      <c r="H397" s="59" t="s">
        <v>292</v>
      </c>
      <c r="I397" s="25" t="s">
        <v>16</v>
      </c>
      <c r="J397" s="60">
        <v>55</v>
      </c>
      <c r="K397" s="40" t="s">
        <v>129</v>
      </c>
      <c r="L397" s="129">
        <v>0.92</v>
      </c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</row>
    <row r="398" spans="1:42" s="41" customFormat="1" hidden="1" x14ac:dyDescent="0.3">
      <c r="A398" s="58" t="s">
        <v>69</v>
      </c>
      <c r="B398" s="58" t="s">
        <v>70</v>
      </c>
      <c r="C398" s="58" t="s">
        <v>240</v>
      </c>
      <c r="D398" s="58" t="s">
        <v>252</v>
      </c>
      <c r="E398" s="25" t="s">
        <v>253</v>
      </c>
      <c r="F398" s="59">
        <v>44</v>
      </c>
      <c r="G398" s="25" t="s">
        <v>19</v>
      </c>
      <c r="H398" s="59" t="s">
        <v>15</v>
      </c>
      <c r="I398" s="25" t="s">
        <v>16</v>
      </c>
      <c r="J398" s="60">
        <v>43</v>
      </c>
      <c r="K398" s="40" t="s">
        <v>129</v>
      </c>
      <c r="L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</row>
    <row r="399" spans="1:42" s="41" customFormat="1" hidden="1" x14ac:dyDescent="0.3">
      <c r="A399" s="58" t="s">
        <v>69</v>
      </c>
      <c r="B399" s="58" t="s">
        <v>70</v>
      </c>
      <c r="C399" s="58" t="s">
        <v>260</v>
      </c>
      <c r="D399" s="58" t="s">
        <v>270</v>
      </c>
      <c r="E399" s="25" t="s">
        <v>243</v>
      </c>
      <c r="F399" s="59">
        <v>45</v>
      </c>
      <c r="G399" s="25" t="s">
        <v>22</v>
      </c>
      <c r="H399" s="59" t="s">
        <v>292</v>
      </c>
      <c r="I399" s="25" t="s">
        <v>16</v>
      </c>
      <c r="J399" s="60">
        <v>65</v>
      </c>
      <c r="K399" s="40" t="s">
        <v>129</v>
      </c>
      <c r="L399" s="129">
        <v>1.08</v>
      </c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</row>
    <row r="400" spans="1:42" s="41" customFormat="1" hidden="1" x14ac:dyDescent="0.3">
      <c r="A400" s="58">
        <v>94064546</v>
      </c>
      <c r="B400" s="58" t="s">
        <v>71</v>
      </c>
      <c r="C400" s="58" t="s">
        <v>201</v>
      </c>
      <c r="D400" s="58">
        <v>54004</v>
      </c>
      <c r="E400" s="25" t="s">
        <v>207</v>
      </c>
      <c r="F400" s="59">
        <v>54</v>
      </c>
      <c r="G400" s="25" t="s">
        <v>14</v>
      </c>
      <c r="H400" s="59" t="s">
        <v>292</v>
      </c>
      <c r="I400" s="25" t="s">
        <v>16</v>
      </c>
      <c r="J400" s="60">
        <v>110</v>
      </c>
      <c r="K400" s="40" t="s">
        <v>129</v>
      </c>
      <c r="L400" s="129">
        <v>1.83</v>
      </c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</row>
    <row r="401" spans="1:42" s="41" customFormat="1" hidden="1" x14ac:dyDescent="0.3">
      <c r="A401" s="58">
        <v>94064546</v>
      </c>
      <c r="B401" s="58" t="s">
        <v>71</v>
      </c>
      <c r="C401" s="58" t="s">
        <v>201</v>
      </c>
      <c r="D401" s="79" t="s">
        <v>208</v>
      </c>
      <c r="E401" s="25" t="s">
        <v>209</v>
      </c>
      <c r="F401" s="59">
        <v>45</v>
      </c>
      <c r="G401" s="25" t="s">
        <v>22</v>
      </c>
      <c r="H401" s="59" t="s">
        <v>292</v>
      </c>
      <c r="I401" s="25" t="s">
        <v>16</v>
      </c>
      <c r="J401" s="60">
        <v>85</v>
      </c>
      <c r="K401" s="40" t="s">
        <v>129</v>
      </c>
      <c r="L401" s="129">
        <v>1.42</v>
      </c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</row>
    <row r="402" spans="1:42" s="41" customFormat="1" hidden="1" x14ac:dyDescent="0.3">
      <c r="A402" s="58">
        <v>94064546</v>
      </c>
      <c r="B402" s="58" t="s">
        <v>71</v>
      </c>
      <c r="C402" s="58" t="s">
        <v>201</v>
      </c>
      <c r="D402" s="58">
        <v>54003</v>
      </c>
      <c r="E402" s="25" t="s">
        <v>206</v>
      </c>
      <c r="F402" s="59">
        <v>54</v>
      </c>
      <c r="G402" s="25" t="s">
        <v>14</v>
      </c>
      <c r="H402" s="59" t="s">
        <v>292</v>
      </c>
      <c r="I402" s="25" t="s">
        <v>16</v>
      </c>
      <c r="J402" s="60">
        <v>125</v>
      </c>
      <c r="K402" s="40" t="s">
        <v>129</v>
      </c>
      <c r="L402" s="129">
        <v>2.08</v>
      </c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</row>
    <row r="403" spans="1:42" s="41" customFormat="1" hidden="1" x14ac:dyDescent="0.3">
      <c r="A403" s="58">
        <v>94064546</v>
      </c>
      <c r="B403" s="58" t="s">
        <v>71</v>
      </c>
      <c r="C403" s="58" t="s">
        <v>201</v>
      </c>
      <c r="D403" s="79" t="s">
        <v>223</v>
      </c>
      <c r="E403" s="25" t="s">
        <v>224</v>
      </c>
      <c r="F403" s="59">
        <v>45</v>
      </c>
      <c r="G403" s="25" t="s">
        <v>22</v>
      </c>
      <c r="H403" s="59"/>
      <c r="I403" s="25"/>
      <c r="J403" s="60"/>
      <c r="K403" s="40" t="s">
        <v>232</v>
      </c>
      <c r="L403" s="96" t="s">
        <v>321</v>
      </c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</row>
    <row r="404" spans="1:42" s="41" customFormat="1" hidden="1" x14ac:dyDescent="0.3">
      <c r="A404" s="58">
        <v>94064546</v>
      </c>
      <c r="B404" s="58" t="s">
        <v>71</v>
      </c>
      <c r="C404" s="58" t="s">
        <v>260</v>
      </c>
      <c r="D404" s="58">
        <v>54002</v>
      </c>
      <c r="E404" s="25" t="s">
        <v>265</v>
      </c>
      <c r="F404" s="59">
        <v>54</v>
      </c>
      <c r="G404" s="25" t="s">
        <v>14</v>
      </c>
      <c r="H404" s="59" t="s">
        <v>292</v>
      </c>
      <c r="I404" s="25" t="s">
        <v>16</v>
      </c>
      <c r="J404" s="60">
        <v>115</v>
      </c>
      <c r="K404" s="40" t="s">
        <v>129</v>
      </c>
      <c r="L404" s="129">
        <v>1.92</v>
      </c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</row>
    <row r="405" spans="1:42" s="41" customFormat="1" hidden="1" x14ac:dyDescent="0.3">
      <c r="A405" s="58">
        <v>94064546</v>
      </c>
      <c r="B405" s="58" t="s">
        <v>71</v>
      </c>
      <c r="C405" s="58" t="s">
        <v>260</v>
      </c>
      <c r="D405" s="58" t="s">
        <v>270</v>
      </c>
      <c r="E405" s="25" t="s">
        <v>243</v>
      </c>
      <c r="F405" s="59">
        <v>45</v>
      </c>
      <c r="G405" s="25" t="s">
        <v>22</v>
      </c>
      <c r="H405" s="59" t="s">
        <v>292</v>
      </c>
      <c r="I405" s="25" t="s">
        <v>16</v>
      </c>
      <c r="J405" s="60">
        <v>65</v>
      </c>
      <c r="K405" s="40" t="s">
        <v>129</v>
      </c>
      <c r="L405" s="129">
        <v>1.08</v>
      </c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</row>
    <row r="406" spans="1:42" s="41" customFormat="1" hidden="1" x14ac:dyDescent="0.3">
      <c r="A406" s="58">
        <v>94064546</v>
      </c>
      <c r="B406" s="58" t="s">
        <v>71</v>
      </c>
      <c r="C406" s="58" t="s">
        <v>240</v>
      </c>
      <c r="D406" s="58">
        <v>54001</v>
      </c>
      <c r="E406" s="25" t="s">
        <v>241</v>
      </c>
      <c r="F406" s="59">
        <v>54</v>
      </c>
      <c r="G406" s="25" t="s">
        <v>14</v>
      </c>
      <c r="H406" s="59" t="s">
        <v>292</v>
      </c>
      <c r="I406" s="25" t="s">
        <v>16</v>
      </c>
      <c r="J406" s="60">
        <v>109</v>
      </c>
      <c r="K406" s="40" t="s">
        <v>129</v>
      </c>
      <c r="L406" s="129">
        <v>1.82</v>
      </c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</row>
    <row r="407" spans="1:42" s="41" customFormat="1" hidden="1" x14ac:dyDescent="0.3">
      <c r="A407" s="58">
        <v>94064546</v>
      </c>
      <c r="B407" s="58" t="s">
        <v>71</v>
      </c>
      <c r="C407" s="58" t="s">
        <v>240</v>
      </c>
      <c r="D407" s="58" t="s">
        <v>242</v>
      </c>
      <c r="E407" s="25" t="s">
        <v>243</v>
      </c>
      <c r="F407" s="59">
        <v>45</v>
      </c>
      <c r="G407" s="25" t="s">
        <v>22</v>
      </c>
      <c r="H407" s="59" t="s">
        <v>292</v>
      </c>
      <c r="I407" s="25" t="s">
        <v>16</v>
      </c>
      <c r="J407" s="60">
        <v>55</v>
      </c>
      <c r="K407" s="40" t="s">
        <v>129</v>
      </c>
      <c r="L407" s="129">
        <v>0.92</v>
      </c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</row>
    <row r="408" spans="1:42" s="41" customFormat="1" hidden="1" x14ac:dyDescent="0.3">
      <c r="A408" s="80">
        <v>70701152</v>
      </c>
      <c r="B408" s="80" t="s">
        <v>164</v>
      </c>
      <c r="C408" s="80" t="s">
        <v>201</v>
      </c>
      <c r="D408" s="80">
        <v>54004</v>
      </c>
      <c r="E408" s="82" t="s">
        <v>207</v>
      </c>
      <c r="F408" s="81">
        <v>54</v>
      </c>
      <c r="G408" s="82" t="s">
        <v>14</v>
      </c>
      <c r="H408" s="81" t="s">
        <v>292</v>
      </c>
      <c r="I408" s="82" t="s">
        <v>16</v>
      </c>
      <c r="J408" s="83">
        <v>110</v>
      </c>
      <c r="K408" s="40" t="s">
        <v>129</v>
      </c>
      <c r="L408" s="129">
        <v>1.83</v>
      </c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</row>
    <row r="409" spans="1:42" s="41" customFormat="1" hidden="1" x14ac:dyDescent="0.3">
      <c r="A409" s="80" t="s">
        <v>163</v>
      </c>
      <c r="B409" s="80" t="s">
        <v>164</v>
      </c>
      <c r="C409" s="80" t="s">
        <v>201</v>
      </c>
      <c r="D409" s="92" t="s">
        <v>208</v>
      </c>
      <c r="E409" s="82" t="s">
        <v>209</v>
      </c>
      <c r="F409" s="81">
        <v>45</v>
      </c>
      <c r="G409" s="82" t="s">
        <v>22</v>
      </c>
      <c r="H409" s="81" t="s">
        <v>292</v>
      </c>
      <c r="I409" s="82" t="s">
        <v>16</v>
      </c>
      <c r="J409" s="83">
        <v>85</v>
      </c>
      <c r="K409" s="40" t="s">
        <v>129</v>
      </c>
      <c r="L409" s="129">
        <v>1.42</v>
      </c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</row>
    <row r="410" spans="1:42" s="41" customFormat="1" hidden="1" x14ac:dyDescent="0.3">
      <c r="A410" s="80" t="s">
        <v>163</v>
      </c>
      <c r="B410" s="80" t="s">
        <v>164</v>
      </c>
      <c r="C410" s="80" t="s">
        <v>201</v>
      </c>
      <c r="D410" s="92" t="s">
        <v>202</v>
      </c>
      <c r="E410" s="82" t="s">
        <v>203</v>
      </c>
      <c r="F410" s="81">
        <v>43</v>
      </c>
      <c r="G410" s="82" t="s">
        <v>26</v>
      </c>
      <c r="H410" s="81" t="s">
        <v>15</v>
      </c>
      <c r="I410" s="82" t="s">
        <v>16</v>
      </c>
      <c r="J410" s="83">
        <v>256</v>
      </c>
      <c r="K410" s="40" t="s">
        <v>129</v>
      </c>
      <c r="L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</row>
    <row r="411" spans="1:42" s="41" customFormat="1" hidden="1" x14ac:dyDescent="0.3">
      <c r="A411" s="80" t="s">
        <v>163</v>
      </c>
      <c r="B411" s="80" t="s">
        <v>164</v>
      </c>
      <c r="C411" s="80" t="s">
        <v>201</v>
      </c>
      <c r="D411" s="92" t="s">
        <v>217</v>
      </c>
      <c r="E411" s="82" t="s">
        <v>218</v>
      </c>
      <c r="F411" s="81">
        <v>41</v>
      </c>
      <c r="G411" s="82" t="s">
        <v>146</v>
      </c>
      <c r="H411" s="81" t="s">
        <v>23</v>
      </c>
      <c r="I411" s="82" t="s">
        <v>16</v>
      </c>
      <c r="J411" s="83">
        <v>135</v>
      </c>
      <c r="K411" s="40" t="s">
        <v>129</v>
      </c>
      <c r="L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</row>
    <row r="412" spans="1:42" s="41" customFormat="1" hidden="1" x14ac:dyDescent="0.3">
      <c r="A412" s="80" t="s">
        <v>163</v>
      </c>
      <c r="B412" s="80" t="s">
        <v>164</v>
      </c>
      <c r="C412" s="80" t="s">
        <v>201</v>
      </c>
      <c r="D412" s="92" t="s">
        <v>223</v>
      </c>
      <c r="E412" s="82" t="s">
        <v>224</v>
      </c>
      <c r="F412" s="81">
        <v>45</v>
      </c>
      <c r="G412" s="82" t="s">
        <v>22</v>
      </c>
      <c r="H412" s="81"/>
      <c r="I412" s="82"/>
      <c r="J412" s="83"/>
      <c r="K412" s="40" t="s">
        <v>232</v>
      </c>
      <c r="L412" s="96" t="s">
        <v>321</v>
      </c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</row>
    <row r="413" spans="1:42" s="40" customFormat="1" hidden="1" x14ac:dyDescent="0.3">
      <c r="A413" s="58" t="s">
        <v>47</v>
      </c>
      <c r="B413" s="58" t="s">
        <v>48</v>
      </c>
      <c r="C413" s="58" t="s">
        <v>201</v>
      </c>
      <c r="D413" s="58" t="s">
        <v>204</v>
      </c>
      <c r="E413" s="58" t="s">
        <v>205</v>
      </c>
      <c r="F413" s="95">
        <v>50</v>
      </c>
      <c r="G413" s="58" t="s">
        <v>39</v>
      </c>
      <c r="H413" s="95" t="s">
        <v>15</v>
      </c>
      <c r="I413" s="58" t="s">
        <v>16</v>
      </c>
      <c r="J413" s="60">
        <v>200</v>
      </c>
      <c r="K413" s="40" t="s">
        <v>129</v>
      </c>
      <c r="L413" s="40" t="s">
        <v>367</v>
      </c>
    </row>
    <row r="414" spans="1:42" s="40" customFormat="1" hidden="1" x14ac:dyDescent="0.3">
      <c r="A414" s="58" t="s">
        <v>47</v>
      </c>
      <c r="B414" s="58" t="s">
        <v>48</v>
      </c>
      <c r="C414" s="58" t="s">
        <v>201</v>
      </c>
      <c r="D414" s="79" t="s">
        <v>202</v>
      </c>
      <c r="E414" s="25" t="s">
        <v>203</v>
      </c>
      <c r="F414" s="59">
        <v>43</v>
      </c>
      <c r="G414" s="25" t="s">
        <v>26</v>
      </c>
      <c r="H414" s="59" t="s">
        <v>15</v>
      </c>
      <c r="I414" s="25" t="s">
        <v>16</v>
      </c>
      <c r="J414" s="60">
        <v>256</v>
      </c>
      <c r="K414" s="40" t="s">
        <v>129</v>
      </c>
      <c r="L414" s="40" t="s">
        <v>367</v>
      </c>
    </row>
    <row r="415" spans="1:42" s="41" customFormat="1" hidden="1" x14ac:dyDescent="0.3">
      <c r="A415" s="58" t="s">
        <v>47</v>
      </c>
      <c r="B415" s="58" t="s">
        <v>48</v>
      </c>
      <c r="C415" s="58" t="s">
        <v>201</v>
      </c>
      <c r="D415" s="79" t="s">
        <v>217</v>
      </c>
      <c r="E415" s="25" t="s">
        <v>218</v>
      </c>
      <c r="F415" s="59">
        <v>41</v>
      </c>
      <c r="G415" s="25" t="s">
        <v>146</v>
      </c>
      <c r="H415" s="59" t="s">
        <v>23</v>
      </c>
      <c r="I415" s="25" t="s">
        <v>16</v>
      </c>
      <c r="J415" s="60">
        <v>135</v>
      </c>
      <c r="K415" s="40" t="s">
        <v>129</v>
      </c>
      <c r="L415" s="40" t="s">
        <v>367</v>
      </c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</row>
    <row r="416" spans="1:42" s="40" customFormat="1" hidden="1" x14ac:dyDescent="0.3">
      <c r="A416" s="58" t="s">
        <v>47</v>
      </c>
      <c r="B416" s="58" t="s">
        <v>48</v>
      </c>
      <c r="C416" s="58" t="s">
        <v>260</v>
      </c>
      <c r="D416" s="58" t="s">
        <v>263</v>
      </c>
      <c r="E416" s="25" t="s">
        <v>264</v>
      </c>
      <c r="F416" s="59">
        <v>41</v>
      </c>
      <c r="G416" s="25" t="s">
        <v>146</v>
      </c>
      <c r="H416" s="59" t="s">
        <v>23</v>
      </c>
      <c r="I416" s="25" t="s">
        <v>16</v>
      </c>
      <c r="J416" s="60">
        <v>94</v>
      </c>
      <c r="K416" s="40" t="s">
        <v>129</v>
      </c>
      <c r="L416" s="40" t="s">
        <v>367</v>
      </c>
    </row>
    <row r="417" spans="1:14" s="40" customFormat="1" hidden="1" x14ac:dyDescent="0.3">
      <c r="A417" s="58" t="s">
        <v>47</v>
      </c>
      <c r="B417" s="58" t="s">
        <v>48</v>
      </c>
      <c r="C417" s="58" t="s">
        <v>260</v>
      </c>
      <c r="D417" s="58" t="s">
        <v>268</v>
      </c>
      <c r="E417" s="25" t="s">
        <v>269</v>
      </c>
      <c r="F417" s="59">
        <v>45</v>
      </c>
      <c r="G417" s="25" t="s">
        <v>22</v>
      </c>
      <c r="H417" s="59" t="s">
        <v>292</v>
      </c>
      <c r="I417" s="25" t="s">
        <v>16</v>
      </c>
      <c r="J417" s="60">
        <v>71</v>
      </c>
      <c r="K417" s="40" t="s">
        <v>129</v>
      </c>
      <c r="L417" s="40" t="s">
        <v>367</v>
      </c>
    </row>
    <row r="418" spans="1:14" s="40" customFormat="1" hidden="1" x14ac:dyDescent="0.3">
      <c r="A418" s="58" t="s">
        <v>47</v>
      </c>
      <c r="B418" s="58" t="s">
        <v>48</v>
      </c>
      <c r="C418" s="58" t="s">
        <v>260</v>
      </c>
      <c r="D418" s="58" t="s">
        <v>270</v>
      </c>
      <c r="E418" s="25" t="s">
        <v>243</v>
      </c>
      <c r="F418" s="59">
        <v>45</v>
      </c>
      <c r="G418" s="25" t="s">
        <v>22</v>
      </c>
      <c r="H418" s="59" t="s">
        <v>292</v>
      </c>
      <c r="I418" s="25" t="s">
        <v>16</v>
      </c>
      <c r="J418" s="60">
        <v>65</v>
      </c>
      <c r="K418" s="40" t="s">
        <v>129</v>
      </c>
      <c r="L418" s="40" t="s">
        <v>367</v>
      </c>
    </row>
    <row r="419" spans="1:14" s="40" customFormat="1" hidden="1" x14ac:dyDescent="0.3">
      <c r="A419" s="58" t="s">
        <v>47</v>
      </c>
      <c r="B419" s="58" t="s">
        <v>48</v>
      </c>
      <c r="C419" s="58" t="s">
        <v>240</v>
      </c>
      <c r="D419" s="58" t="s">
        <v>242</v>
      </c>
      <c r="E419" s="25" t="s">
        <v>243</v>
      </c>
      <c r="F419" s="59">
        <v>45</v>
      </c>
      <c r="G419" s="25" t="s">
        <v>22</v>
      </c>
      <c r="H419" s="59" t="s">
        <v>292</v>
      </c>
      <c r="I419" s="25" t="s">
        <v>16</v>
      </c>
      <c r="J419" s="60">
        <v>55</v>
      </c>
      <c r="K419" s="40" t="s">
        <v>129</v>
      </c>
      <c r="L419" s="40" t="s">
        <v>367</v>
      </c>
    </row>
    <row r="420" spans="1:14" s="40" customFormat="1" hidden="1" x14ac:dyDescent="0.3">
      <c r="A420" s="79">
        <v>98104254</v>
      </c>
      <c r="B420" s="79" t="s">
        <v>176</v>
      </c>
      <c r="C420" s="58" t="s">
        <v>260</v>
      </c>
      <c r="D420" s="58" t="s">
        <v>261</v>
      </c>
      <c r="E420" s="25" t="s">
        <v>262</v>
      </c>
      <c r="F420" s="59">
        <v>44</v>
      </c>
      <c r="G420" s="25" t="s">
        <v>19</v>
      </c>
      <c r="H420" s="59" t="s">
        <v>15</v>
      </c>
      <c r="I420" s="25" t="s">
        <v>16</v>
      </c>
      <c r="J420" s="60">
        <v>256</v>
      </c>
      <c r="K420" s="40" t="s">
        <v>129</v>
      </c>
    </row>
    <row r="421" spans="1:14" s="41" customFormat="1" hidden="1" x14ac:dyDescent="0.3">
      <c r="A421" s="58">
        <v>98100871</v>
      </c>
      <c r="B421" s="58" t="s">
        <v>78</v>
      </c>
      <c r="C421" s="79">
        <v>6</v>
      </c>
      <c r="D421" s="25" t="s">
        <v>144</v>
      </c>
      <c r="E421" s="25" t="s">
        <v>145</v>
      </c>
      <c r="F421" s="59">
        <v>41</v>
      </c>
      <c r="G421" s="25" t="s">
        <v>146</v>
      </c>
      <c r="H421" s="59" t="s">
        <v>23</v>
      </c>
      <c r="I421" s="25" t="s">
        <v>16</v>
      </c>
      <c r="J421" s="60">
        <v>60</v>
      </c>
      <c r="K421" s="41" t="s">
        <v>167</v>
      </c>
    </row>
    <row r="422" spans="1:14" s="41" customFormat="1" hidden="1" x14ac:dyDescent="0.3">
      <c r="A422" s="58">
        <v>98100871</v>
      </c>
      <c r="B422" s="58" t="s">
        <v>78</v>
      </c>
      <c r="C422" s="79">
        <v>6</v>
      </c>
      <c r="D422" s="25" t="s">
        <v>142</v>
      </c>
      <c r="E422" s="25" t="s">
        <v>143</v>
      </c>
      <c r="F422" s="25">
        <v>44</v>
      </c>
      <c r="G422" s="25" t="s">
        <v>19</v>
      </c>
      <c r="H422" s="59" t="s">
        <v>15</v>
      </c>
      <c r="I422" s="25" t="s">
        <v>16</v>
      </c>
      <c r="J422" s="60">
        <v>105</v>
      </c>
      <c r="K422" s="41" t="s">
        <v>167</v>
      </c>
    </row>
    <row r="423" spans="1:14" s="41" customFormat="1" hidden="1" x14ac:dyDescent="0.3">
      <c r="A423" s="58">
        <v>98100871</v>
      </c>
      <c r="B423" s="58" t="s">
        <v>78</v>
      </c>
      <c r="C423" s="79">
        <v>6</v>
      </c>
      <c r="D423" s="25" t="s">
        <v>140</v>
      </c>
      <c r="E423" s="25" t="s">
        <v>141</v>
      </c>
      <c r="F423" s="59">
        <v>44</v>
      </c>
      <c r="G423" s="25" t="s">
        <v>19</v>
      </c>
      <c r="H423" s="59" t="s">
        <v>15</v>
      </c>
      <c r="I423" s="25" t="s">
        <v>16</v>
      </c>
      <c r="J423" s="60">
        <v>107</v>
      </c>
      <c r="K423" s="41" t="s">
        <v>167</v>
      </c>
    </row>
    <row r="424" spans="1:14" s="41" customFormat="1" hidden="1" x14ac:dyDescent="0.3">
      <c r="A424" s="58">
        <v>98100871</v>
      </c>
      <c r="B424" s="58" t="s">
        <v>78</v>
      </c>
      <c r="C424" s="79">
        <v>6</v>
      </c>
      <c r="D424" s="25" t="s">
        <v>170</v>
      </c>
      <c r="E424" s="25" t="s">
        <v>171</v>
      </c>
      <c r="F424" s="59">
        <v>45</v>
      </c>
      <c r="G424" s="25" t="s">
        <v>22</v>
      </c>
      <c r="H424" s="59" t="s">
        <v>292</v>
      </c>
      <c r="I424" s="25" t="s">
        <v>16</v>
      </c>
      <c r="J424" s="60">
        <v>50</v>
      </c>
      <c r="K424" s="41" t="s">
        <v>167</v>
      </c>
    </row>
    <row r="425" spans="1:14" s="40" customFormat="1" hidden="1" x14ac:dyDescent="0.3">
      <c r="A425" s="58" t="s">
        <v>177</v>
      </c>
      <c r="B425" s="58" t="s">
        <v>178</v>
      </c>
      <c r="C425" s="58" t="s">
        <v>260</v>
      </c>
      <c r="D425" s="58" t="s">
        <v>271</v>
      </c>
      <c r="E425" s="25" t="s">
        <v>272</v>
      </c>
      <c r="F425" s="59">
        <v>44</v>
      </c>
      <c r="G425" s="25" t="s">
        <v>19</v>
      </c>
      <c r="H425" s="59" t="s">
        <v>15</v>
      </c>
      <c r="I425" s="25" t="s">
        <v>16</v>
      </c>
      <c r="J425" s="60">
        <v>128</v>
      </c>
      <c r="K425" s="40" t="s">
        <v>368</v>
      </c>
      <c r="L425" s="40" t="s">
        <v>321</v>
      </c>
    </row>
    <row r="426" spans="1:14" s="40" customFormat="1" hidden="1" x14ac:dyDescent="0.3">
      <c r="A426" s="58" t="s">
        <v>177</v>
      </c>
      <c r="B426" s="58" t="s">
        <v>178</v>
      </c>
      <c r="C426" s="58" t="s">
        <v>260</v>
      </c>
      <c r="D426" s="58" t="s">
        <v>263</v>
      </c>
      <c r="E426" s="25" t="s">
        <v>264</v>
      </c>
      <c r="F426" s="59">
        <v>41</v>
      </c>
      <c r="G426" s="25" t="s">
        <v>146</v>
      </c>
      <c r="H426" s="59" t="s">
        <v>23</v>
      </c>
      <c r="I426" s="25" t="s">
        <v>16</v>
      </c>
      <c r="J426" s="60">
        <v>94</v>
      </c>
      <c r="K426" s="40" t="s">
        <v>368</v>
      </c>
      <c r="L426" s="40" t="s">
        <v>321</v>
      </c>
    </row>
    <row r="427" spans="1:14" s="41" customFormat="1" hidden="1" x14ac:dyDescent="0.3">
      <c r="A427" s="74">
        <v>73736977</v>
      </c>
      <c r="B427" s="74" t="s">
        <v>175</v>
      </c>
      <c r="C427" s="75">
        <v>6</v>
      </c>
      <c r="D427" s="76" t="s">
        <v>170</v>
      </c>
      <c r="E427" s="76" t="s">
        <v>171</v>
      </c>
      <c r="F427" s="77">
        <v>45</v>
      </c>
      <c r="G427" s="76" t="s">
        <v>22</v>
      </c>
      <c r="H427" s="77" t="s">
        <v>292</v>
      </c>
      <c r="I427" s="76" t="s">
        <v>16</v>
      </c>
      <c r="J427" s="78">
        <v>50</v>
      </c>
      <c r="K427" s="41" t="s">
        <v>167</v>
      </c>
    </row>
    <row r="428" spans="1:14" s="137" customFormat="1" hidden="1" x14ac:dyDescent="0.3">
      <c r="A428" s="147" t="s">
        <v>366</v>
      </c>
      <c r="B428" s="148"/>
      <c r="C428" s="96"/>
      <c r="D428" s="125"/>
      <c r="E428" s="125"/>
      <c r="F428" s="126"/>
      <c r="G428" s="125"/>
      <c r="H428" s="126"/>
      <c r="I428" s="125"/>
      <c r="J428" s="89"/>
      <c r="K428" s="40"/>
      <c r="L428" s="128"/>
      <c r="M428" s="128"/>
      <c r="N428" s="128"/>
    </row>
    <row r="429" spans="1:14" s="41" customFormat="1" hidden="1" x14ac:dyDescent="0.3">
      <c r="A429" s="58">
        <v>90015088</v>
      </c>
      <c r="B429" s="58" t="s">
        <v>166</v>
      </c>
      <c r="C429" s="79">
        <v>6</v>
      </c>
      <c r="D429" s="25" t="s">
        <v>144</v>
      </c>
      <c r="E429" s="25" t="s">
        <v>145</v>
      </c>
      <c r="F429" s="59">
        <v>41</v>
      </c>
      <c r="G429" s="25" t="s">
        <v>146</v>
      </c>
      <c r="H429" s="59" t="s">
        <v>23</v>
      </c>
      <c r="I429" s="25" t="s">
        <v>16</v>
      </c>
      <c r="J429" s="60">
        <v>60</v>
      </c>
      <c r="K429" s="41" t="s">
        <v>167</v>
      </c>
    </row>
    <row r="430" spans="1:14" s="41" customFormat="1" hidden="1" x14ac:dyDescent="0.3">
      <c r="A430" s="58">
        <v>90015088</v>
      </c>
      <c r="B430" s="58" t="s">
        <v>166</v>
      </c>
      <c r="C430" s="79">
        <v>6</v>
      </c>
      <c r="D430" s="25" t="s">
        <v>170</v>
      </c>
      <c r="E430" s="25" t="s">
        <v>171</v>
      </c>
      <c r="F430" s="59">
        <v>45</v>
      </c>
      <c r="G430" s="25" t="s">
        <v>22</v>
      </c>
      <c r="H430" s="59" t="s">
        <v>292</v>
      </c>
      <c r="I430" s="25" t="s">
        <v>16</v>
      </c>
      <c r="J430" s="60">
        <v>50</v>
      </c>
      <c r="K430" s="41" t="s">
        <v>167</v>
      </c>
    </row>
    <row r="431" spans="1:14" s="137" customFormat="1" hidden="1" x14ac:dyDescent="0.3">
      <c r="A431" s="147" t="s">
        <v>369</v>
      </c>
      <c r="B431" s="148"/>
      <c r="C431" s="96"/>
      <c r="D431" s="125"/>
      <c r="E431" s="125"/>
      <c r="F431" s="126"/>
      <c r="G431" s="125"/>
      <c r="H431" s="126"/>
      <c r="I431" s="125"/>
      <c r="J431" s="89"/>
      <c r="K431" s="40"/>
      <c r="L431" s="128"/>
      <c r="M431" s="128"/>
      <c r="N431" s="128"/>
    </row>
    <row r="432" spans="1:14" s="40" customFormat="1" hidden="1" x14ac:dyDescent="0.3">
      <c r="A432" s="58">
        <v>94059302</v>
      </c>
      <c r="B432" s="58" t="s">
        <v>28</v>
      </c>
      <c r="C432" s="58" t="s">
        <v>201</v>
      </c>
      <c r="D432" s="79" t="s">
        <v>202</v>
      </c>
      <c r="E432" s="25" t="s">
        <v>203</v>
      </c>
      <c r="F432" s="59">
        <v>43</v>
      </c>
      <c r="G432" s="25" t="s">
        <v>26</v>
      </c>
      <c r="H432" s="59" t="s">
        <v>15</v>
      </c>
      <c r="I432" s="25" t="s">
        <v>16</v>
      </c>
      <c r="J432" s="60">
        <v>256</v>
      </c>
      <c r="K432" s="40" t="s">
        <v>129</v>
      </c>
    </row>
    <row r="433" spans="1:40" s="41" customFormat="1" hidden="1" x14ac:dyDescent="0.3">
      <c r="A433" s="58">
        <v>94059302</v>
      </c>
      <c r="B433" s="58" t="s">
        <v>28</v>
      </c>
      <c r="C433" s="58" t="s">
        <v>260</v>
      </c>
      <c r="D433" s="58" t="s">
        <v>271</v>
      </c>
      <c r="E433" s="25" t="s">
        <v>272</v>
      </c>
      <c r="F433" s="59">
        <v>44</v>
      </c>
      <c r="G433" s="25" t="s">
        <v>19</v>
      </c>
      <c r="H433" s="59" t="s">
        <v>15</v>
      </c>
      <c r="I433" s="25" t="s">
        <v>16</v>
      </c>
      <c r="J433" s="60">
        <v>128</v>
      </c>
      <c r="K433" s="40" t="s">
        <v>129</v>
      </c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</row>
    <row r="434" spans="1:40" s="41" customFormat="1" hidden="1" x14ac:dyDescent="0.3">
      <c r="A434" s="58">
        <v>98104033</v>
      </c>
      <c r="B434" s="58" t="s">
        <v>75</v>
      </c>
      <c r="C434" s="58" t="s">
        <v>260</v>
      </c>
      <c r="D434" s="58" t="s">
        <v>271</v>
      </c>
      <c r="E434" s="25" t="s">
        <v>272</v>
      </c>
      <c r="F434" s="59">
        <v>44</v>
      </c>
      <c r="G434" s="25" t="s">
        <v>19</v>
      </c>
      <c r="H434" s="59" t="s">
        <v>15</v>
      </c>
      <c r="I434" s="25" t="s">
        <v>16</v>
      </c>
      <c r="J434" s="60">
        <v>128</v>
      </c>
      <c r="K434" s="40" t="s">
        <v>129</v>
      </c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</row>
    <row r="435" spans="1:40" s="40" customFormat="1" hidden="1" x14ac:dyDescent="0.3">
      <c r="A435" s="58" t="s">
        <v>40</v>
      </c>
      <c r="B435" s="58" t="s">
        <v>28</v>
      </c>
      <c r="C435" s="58" t="s">
        <v>260</v>
      </c>
      <c r="D435" s="58" t="s">
        <v>270</v>
      </c>
      <c r="E435" s="25" t="s">
        <v>243</v>
      </c>
      <c r="F435" s="59">
        <v>45</v>
      </c>
      <c r="G435" s="25" t="s">
        <v>22</v>
      </c>
      <c r="H435" s="59" t="s">
        <v>292</v>
      </c>
      <c r="I435" s="25" t="s">
        <v>16</v>
      </c>
      <c r="J435" s="60">
        <v>65</v>
      </c>
      <c r="K435" s="40" t="s">
        <v>129</v>
      </c>
    </row>
    <row r="436" spans="1:40" s="40" customFormat="1" hidden="1" x14ac:dyDescent="0.3">
      <c r="A436" s="58" t="s">
        <v>40</v>
      </c>
      <c r="B436" s="58" t="s">
        <v>28</v>
      </c>
      <c r="C436" s="58" t="s">
        <v>260</v>
      </c>
      <c r="D436" s="58" t="s">
        <v>261</v>
      </c>
      <c r="E436" s="25" t="s">
        <v>262</v>
      </c>
      <c r="F436" s="59">
        <v>44</v>
      </c>
      <c r="G436" s="25" t="s">
        <v>19</v>
      </c>
      <c r="H436" s="59" t="s">
        <v>15</v>
      </c>
      <c r="I436" s="25" t="s">
        <v>16</v>
      </c>
      <c r="J436" s="60">
        <v>256</v>
      </c>
      <c r="K436" s="40" t="s">
        <v>129</v>
      </c>
    </row>
    <row r="437" spans="1:40" s="57" customFormat="1" hidden="1" x14ac:dyDescent="0.3">
      <c r="A437" s="58" t="s">
        <v>177</v>
      </c>
      <c r="B437" s="58" t="s">
        <v>178</v>
      </c>
      <c r="C437" s="58" t="s">
        <v>260</v>
      </c>
      <c r="D437" s="58" t="s">
        <v>266</v>
      </c>
      <c r="E437" s="25" t="s">
        <v>267</v>
      </c>
      <c r="F437" s="59">
        <v>45</v>
      </c>
      <c r="G437" s="25" t="s">
        <v>22</v>
      </c>
      <c r="H437" s="59" t="s">
        <v>292</v>
      </c>
      <c r="I437" s="25" t="s">
        <v>16</v>
      </c>
      <c r="J437" s="60">
        <v>85</v>
      </c>
      <c r="K437" s="40" t="s">
        <v>129</v>
      </c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</row>
    <row r="438" spans="1:40" s="40" customFormat="1" hidden="1" x14ac:dyDescent="0.3">
      <c r="A438" s="58" t="s">
        <v>11</v>
      </c>
      <c r="B438" s="58" t="s">
        <v>12</v>
      </c>
      <c r="C438" s="58">
        <v>1</v>
      </c>
      <c r="D438" s="58" t="s">
        <v>20</v>
      </c>
      <c r="E438" s="25" t="s">
        <v>21</v>
      </c>
      <c r="F438" s="59">
        <v>45</v>
      </c>
      <c r="G438" s="25" t="s">
        <v>22</v>
      </c>
      <c r="H438" s="59" t="s">
        <v>23</v>
      </c>
      <c r="I438" s="25" t="s">
        <v>16</v>
      </c>
      <c r="J438" s="60">
        <v>150</v>
      </c>
      <c r="K438" s="129" t="s">
        <v>133</v>
      </c>
      <c r="L438" s="129"/>
    </row>
    <row r="439" spans="1:40" s="40" customFormat="1" hidden="1" x14ac:dyDescent="0.3">
      <c r="A439" s="58" t="s">
        <v>11</v>
      </c>
      <c r="B439" s="58" t="s">
        <v>12</v>
      </c>
      <c r="C439" s="58">
        <v>1</v>
      </c>
      <c r="D439" s="25" t="s">
        <v>17</v>
      </c>
      <c r="E439" s="25" t="s">
        <v>18</v>
      </c>
      <c r="F439" s="59">
        <v>44</v>
      </c>
      <c r="G439" s="25" t="s">
        <v>19</v>
      </c>
      <c r="H439" s="59" t="s">
        <v>15</v>
      </c>
      <c r="I439" s="25" t="s">
        <v>16</v>
      </c>
      <c r="J439" s="60">
        <v>319</v>
      </c>
      <c r="K439" s="129" t="s">
        <v>133</v>
      </c>
      <c r="L439" s="129"/>
      <c r="M439" s="57"/>
    </row>
    <row r="440" spans="1:40" s="41" customFormat="1" hidden="1" x14ac:dyDescent="0.3">
      <c r="A440" s="58">
        <v>98104345</v>
      </c>
      <c r="B440" s="58" t="s">
        <v>196</v>
      </c>
      <c r="C440" s="58" t="s">
        <v>260</v>
      </c>
      <c r="D440" s="58" t="s">
        <v>270</v>
      </c>
      <c r="E440" s="25" t="s">
        <v>243</v>
      </c>
      <c r="F440" s="59">
        <v>45</v>
      </c>
      <c r="G440" s="25" t="s">
        <v>22</v>
      </c>
      <c r="H440" s="59" t="s">
        <v>292</v>
      </c>
      <c r="I440" s="25" t="s">
        <v>16</v>
      </c>
      <c r="J440" s="60">
        <v>65</v>
      </c>
      <c r="K440" s="40" t="s">
        <v>197</v>
      </c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</row>
    <row r="441" spans="1:40" s="41" customFormat="1" hidden="1" x14ac:dyDescent="0.3">
      <c r="A441" s="58">
        <v>98104345</v>
      </c>
      <c r="B441" s="58" t="s">
        <v>196</v>
      </c>
      <c r="C441" s="58" t="s">
        <v>240</v>
      </c>
      <c r="D441" s="58" t="s">
        <v>242</v>
      </c>
      <c r="E441" s="25" t="s">
        <v>243</v>
      </c>
      <c r="F441" s="59">
        <v>45</v>
      </c>
      <c r="G441" s="25" t="s">
        <v>22</v>
      </c>
      <c r="H441" s="59" t="s">
        <v>292</v>
      </c>
      <c r="I441" s="25" t="s">
        <v>16</v>
      </c>
      <c r="J441" s="60">
        <v>55</v>
      </c>
      <c r="K441" s="40" t="s">
        <v>197</v>
      </c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</row>
    <row r="442" spans="1:40" s="41" customFormat="1" hidden="1" x14ac:dyDescent="0.3">
      <c r="A442" s="58">
        <v>98104345</v>
      </c>
      <c r="B442" s="58" t="s">
        <v>196</v>
      </c>
      <c r="C442" s="79">
        <v>6</v>
      </c>
      <c r="D442" s="25" t="s">
        <v>144</v>
      </c>
      <c r="E442" s="25" t="s">
        <v>145</v>
      </c>
      <c r="F442" s="59">
        <v>41</v>
      </c>
      <c r="G442" s="25" t="s">
        <v>146</v>
      </c>
      <c r="H442" s="59" t="s">
        <v>23</v>
      </c>
      <c r="I442" s="25" t="s">
        <v>16</v>
      </c>
      <c r="J442" s="60">
        <v>60</v>
      </c>
      <c r="K442" s="41" t="s">
        <v>197</v>
      </c>
    </row>
    <row r="443" spans="1:40" s="41" customFormat="1" hidden="1" x14ac:dyDescent="0.3">
      <c r="A443" s="58">
        <v>98104345</v>
      </c>
      <c r="B443" s="58" t="s">
        <v>196</v>
      </c>
      <c r="C443" s="79">
        <v>6</v>
      </c>
      <c r="D443" s="25" t="s">
        <v>140</v>
      </c>
      <c r="E443" s="25" t="s">
        <v>141</v>
      </c>
      <c r="F443" s="59">
        <v>44</v>
      </c>
      <c r="G443" s="25" t="s">
        <v>19</v>
      </c>
      <c r="H443" s="59" t="s">
        <v>15</v>
      </c>
      <c r="I443" s="25" t="s">
        <v>16</v>
      </c>
      <c r="J443" s="60">
        <v>107</v>
      </c>
      <c r="K443" s="41" t="s">
        <v>197</v>
      </c>
    </row>
    <row r="444" spans="1:40" s="41" customFormat="1" hidden="1" x14ac:dyDescent="0.3">
      <c r="A444" s="58">
        <v>98104345</v>
      </c>
      <c r="B444" s="58" t="s">
        <v>196</v>
      </c>
      <c r="C444" s="79">
        <v>6</v>
      </c>
      <c r="D444" s="25" t="s">
        <v>170</v>
      </c>
      <c r="E444" s="25" t="s">
        <v>171</v>
      </c>
      <c r="F444" s="59">
        <v>45</v>
      </c>
      <c r="G444" s="25" t="s">
        <v>22</v>
      </c>
      <c r="H444" s="59" t="s">
        <v>292</v>
      </c>
      <c r="I444" s="25" t="s">
        <v>16</v>
      </c>
      <c r="J444" s="60">
        <v>50</v>
      </c>
      <c r="K444" s="41" t="s">
        <v>197</v>
      </c>
    </row>
    <row r="445" spans="1:40" s="137" customFormat="1" hidden="1" x14ac:dyDescent="0.3">
      <c r="A445" s="147" t="s">
        <v>370</v>
      </c>
      <c r="B445" s="148"/>
      <c r="C445" s="96"/>
      <c r="D445" s="125"/>
      <c r="E445" s="125"/>
      <c r="F445" s="126"/>
      <c r="G445" s="125"/>
      <c r="H445" s="126"/>
      <c r="I445" s="125"/>
      <c r="J445" s="89"/>
      <c r="K445" s="40"/>
      <c r="M445" s="128"/>
      <c r="N445" s="128"/>
    </row>
    <row r="446" spans="1:40" s="40" customFormat="1" hidden="1" x14ac:dyDescent="0.3">
      <c r="A446" s="58" t="s">
        <v>11</v>
      </c>
      <c r="B446" s="58" t="s">
        <v>12</v>
      </c>
      <c r="C446" s="58">
        <v>1</v>
      </c>
      <c r="D446" s="58">
        <v>54006</v>
      </c>
      <c r="E446" s="25" t="s">
        <v>13</v>
      </c>
      <c r="F446" s="59">
        <v>54</v>
      </c>
      <c r="G446" s="25" t="s">
        <v>14</v>
      </c>
      <c r="H446" s="59" t="s">
        <v>15</v>
      </c>
      <c r="I446" s="58" t="s">
        <v>16</v>
      </c>
      <c r="J446" s="60">
        <v>395</v>
      </c>
      <c r="K446" s="129" t="s">
        <v>133</v>
      </c>
      <c r="L446" s="129"/>
    </row>
    <row r="447" spans="1:40" s="40" customFormat="1" hidden="1" x14ac:dyDescent="0.3">
      <c r="A447" s="58">
        <v>94059302</v>
      </c>
      <c r="B447" s="58" t="s">
        <v>28</v>
      </c>
      <c r="C447" s="58">
        <v>1</v>
      </c>
      <c r="D447" s="58" t="s">
        <v>20</v>
      </c>
      <c r="E447" s="25" t="s">
        <v>21</v>
      </c>
      <c r="F447" s="59">
        <v>45</v>
      </c>
      <c r="G447" s="25" t="s">
        <v>22</v>
      </c>
      <c r="H447" s="59" t="s">
        <v>23</v>
      </c>
      <c r="I447" s="25" t="s">
        <v>16</v>
      </c>
      <c r="J447" s="60">
        <v>150</v>
      </c>
      <c r="K447" s="129" t="s">
        <v>133</v>
      </c>
      <c r="L447" s="129"/>
    </row>
    <row r="448" spans="1:40" s="40" customFormat="1" hidden="1" x14ac:dyDescent="0.3">
      <c r="A448" s="58">
        <v>94059302</v>
      </c>
      <c r="B448" s="58" t="s">
        <v>28</v>
      </c>
      <c r="C448" s="58">
        <v>1</v>
      </c>
      <c r="D448" s="58" t="s">
        <v>35</v>
      </c>
      <c r="E448" s="25" t="s">
        <v>36</v>
      </c>
      <c r="F448" s="59">
        <v>43</v>
      </c>
      <c r="G448" s="25" t="s">
        <v>26</v>
      </c>
      <c r="H448" s="59" t="s">
        <v>15</v>
      </c>
      <c r="I448" s="25" t="s">
        <v>16</v>
      </c>
      <c r="J448" s="60">
        <v>203</v>
      </c>
      <c r="K448" s="129" t="s">
        <v>133</v>
      </c>
      <c r="L448" s="129"/>
    </row>
    <row r="449" spans="1:40" s="40" customFormat="1" hidden="1" x14ac:dyDescent="0.3">
      <c r="A449" s="58">
        <v>94059302</v>
      </c>
      <c r="B449" s="58" t="s">
        <v>28</v>
      </c>
      <c r="C449" s="58">
        <v>1</v>
      </c>
      <c r="D449" s="58" t="s">
        <v>33</v>
      </c>
      <c r="E449" s="25" t="s">
        <v>34</v>
      </c>
      <c r="F449" s="59">
        <v>44</v>
      </c>
      <c r="G449" s="25" t="s">
        <v>19</v>
      </c>
      <c r="H449" s="59" t="s">
        <v>15</v>
      </c>
      <c r="I449" s="25" t="s">
        <v>16</v>
      </c>
      <c r="J449" s="60">
        <v>349</v>
      </c>
      <c r="K449" s="129" t="s">
        <v>133</v>
      </c>
      <c r="L449" s="129"/>
    </row>
    <row r="450" spans="1:40" s="40" customFormat="1" hidden="1" x14ac:dyDescent="0.3">
      <c r="A450" s="58">
        <v>94059302</v>
      </c>
      <c r="B450" s="58" t="s">
        <v>28</v>
      </c>
      <c r="C450" s="58">
        <v>1</v>
      </c>
      <c r="D450" s="25" t="s">
        <v>17</v>
      </c>
      <c r="E450" s="25" t="s">
        <v>18</v>
      </c>
      <c r="F450" s="59">
        <v>44</v>
      </c>
      <c r="G450" s="25" t="s">
        <v>19</v>
      </c>
      <c r="H450" s="59" t="s">
        <v>15</v>
      </c>
      <c r="I450" s="25" t="s">
        <v>16</v>
      </c>
      <c r="J450" s="60">
        <v>319</v>
      </c>
      <c r="K450" s="129" t="s">
        <v>133</v>
      </c>
      <c r="L450" s="129"/>
      <c r="M450" s="57"/>
    </row>
    <row r="451" spans="1:40" s="40" customFormat="1" hidden="1" x14ac:dyDescent="0.3">
      <c r="A451" s="58">
        <v>94059302</v>
      </c>
      <c r="B451" s="58" t="s">
        <v>28</v>
      </c>
      <c r="C451" s="58">
        <v>1</v>
      </c>
      <c r="D451" s="58" t="s">
        <v>24</v>
      </c>
      <c r="E451" s="25" t="s">
        <v>25</v>
      </c>
      <c r="F451" s="59">
        <v>45</v>
      </c>
      <c r="G451" s="25" t="s">
        <v>26</v>
      </c>
      <c r="H451" s="59" t="s">
        <v>292</v>
      </c>
      <c r="I451" s="25" t="s">
        <v>16</v>
      </c>
      <c r="J451" s="60">
        <v>129</v>
      </c>
      <c r="K451" s="129" t="s">
        <v>133</v>
      </c>
      <c r="L451" s="129"/>
    </row>
    <row r="452" spans="1:40" s="137" customFormat="1" hidden="1" x14ac:dyDescent="0.3">
      <c r="A452" s="147" t="s">
        <v>371</v>
      </c>
      <c r="B452" s="148"/>
      <c r="C452" s="96"/>
      <c r="D452" s="125"/>
      <c r="E452" s="125"/>
      <c r="F452" s="126"/>
      <c r="G452" s="125"/>
      <c r="H452" s="126"/>
      <c r="I452" s="125"/>
      <c r="J452" s="89"/>
      <c r="K452" s="40"/>
      <c r="M452" s="128"/>
      <c r="N452" s="128"/>
    </row>
    <row r="453" spans="1:40" s="40" customFormat="1" hidden="1" x14ac:dyDescent="0.3">
      <c r="A453" s="58">
        <v>30300340</v>
      </c>
      <c r="B453" s="58" t="s">
        <v>57</v>
      </c>
      <c r="C453" s="58">
        <v>1</v>
      </c>
      <c r="D453" s="58" t="s">
        <v>20</v>
      </c>
      <c r="E453" s="25" t="s">
        <v>21</v>
      </c>
      <c r="F453" s="59">
        <v>45</v>
      </c>
      <c r="G453" s="25" t="s">
        <v>22</v>
      </c>
      <c r="H453" s="59" t="s">
        <v>23</v>
      </c>
      <c r="I453" s="25" t="s">
        <v>16</v>
      </c>
      <c r="J453" s="60">
        <v>150</v>
      </c>
      <c r="K453" s="129" t="s">
        <v>372</v>
      </c>
      <c r="L453" s="60"/>
    </row>
    <row r="454" spans="1:40" s="40" customFormat="1" hidden="1" x14ac:dyDescent="0.3">
      <c r="A454" s="58">
        <v>94062209</v>
      </c>
      <c r="B454" s="58" t="s">
        <v>219</v>
      </c>
      <c r="C454" s="58" t="s">
        <v>201</v>
      </c>
      <c r="D454" s="79" t="s">
        <v>208</v>
      </c>
      <c r="E454" s="25" t="s">
        <v>209</v>
      </c>
      <c r="F454" s="59">
        <v>45</v>
      </c>
      <c r="G454" s="25" t="s">
        <v>22</v>
      </c>
      <c r="H454" s="59" t="s">
        <v>292</v>
      </c>
      <c r="I454" s="25" t="s">
        <v>16</v>
      </c>
      <c r="J454" s="60">
        <v>85</v>
      </c>
      <c r="K454" s="40" t="s">
        <v>373</v>
      </c>
      <c r="L454" s="129"/>
    </row>
    <row r="455" spans="1:40" s="40" customFormat="1" hidden="1" x14ac:dyDescent="0.3">
      <c r="A455" s="58">
        <v>94062209</v>
      </c>
      <c r="B455" s="58" t="s">
        <v>219</v>
      </c>
      <c r="C455" s="58" t="s">
        <v>201</v>
      </c>
      <c r="D455" s="58">
        <v>54003</v>
      </c>
      <c r="E455" s="25" t="s">
        <v>206</v>
      </c>
      <c r="F455" s="59">
        <v>54</v>
      </c>
      <c r="G455" s="25" t="s">
        <v>14</v>
      </c>
      <c r="H455" s="59" t="s">
        <v>292</v>
      </c>
      <c r="I455" s="25" t="s">
        <v>16</v>
      </c>
      <c r="J455" s="60">
        <v>125</v>
      </c>
      <c r="K455" s="40" t="s">
        <v>373</v>
      </c>
      <c r="L455" s="129"/>
    </row>
    <row r="456" spans="1:40" s="40" customFormat="1" hidden="1" x14ac:dyDescent="0.3">
      <c r="A456" s="58">
        <v>94062209</v>
      </c>
      <c r="B456" s="58" t="s">
        <v>219</v>
      </c>
      <c r="C456" s="58" t="s">
        <v>260</v>
      </c>
      <c r="D456" s="58" t="s">
        <v>266</v>
      </c>
      <c r="E456" s="25" t="s">
        <v>267</v>
      </c>
      <c r="F456" s="59">
        <v>45</v>
      </c>
      <c r="G456" s="25" t="s">
        <v>22</v>
      </c>
      <c r="H456" s="59" t="s">
        <v>292</v>
      </c>
      <c r="I456" s="25" t="s">
        <v>16</v>
      </c>
      <c r="J456" s="60">
        <v>85</v>
      </c>
      <c r="K456" s="40" t="s">
        <v>373</v>
      </c>
      <c r="L456" s="129"/>
    </row>
    <row r="457" spans="1:40" s="40" customFormat="1" hidden="1" x14ac:dyDescent="0.3">
      <c r="A457" s="58">
        <v>94062209</v>
      </c>
      <c r="B457" s="58" t="s">
        <v>219</v>
      </c>
      <c r="C457" s="58" t="s">
        <v>260</v>
      </c>
      <c r="D457" s="58">
        <v>54002</v>
      </c>
      <c r="E457" s="25" t="s">
        <v>265</v>
      </c>
      <c r="F457" s="59">
        <v>54</v>
      </c>
      <c r="G457" s="25" t="s">
        <v>14</v>
      </c>
      <c r="H457" s="59" t="s">
        <v>292</v>
      </c>
      <c r="I457" s="25" t="s">
        <v>16</v>
      </c>
      <c r="J457" s="60">
        <v>115</v>
      </c>
      <c r="K457" s="40" t="s">
        <v>373</v>
      </c>
      <c r="L457" s="129"/>
    </row>
    <row r="458" spans="1:40" s="40" customFormat="1" hidden="1" x14ac:dyDescent="0.3">
      <c r="A458" s="58" t="s">
        <v>374</v>
      </c>
      <c r="B458" s="58" t="s">
        <v>219</v>
      </c>
      <c r="C458" s="58" t="s">
        <v>240</v>
      </c>
      <c r="D458" s="58">
        <v>54001</v>
      </c>
      <c r="E458" s="25" t="s">
        <v>241</v>
      </c>
      <c r="F458" s="59">
        <v>54</v>
      </c>
      <c r="G458" s="25" t="s">
        <v>14</v>
      </c>
      <c r="H458" s="59" t="s">
        <v>292</v>
      </c>
      <c r="I458" s="25" t="s">
        <v>16</v>
      </c>
      <c r="J458" s="60">
        <v>109</v>
      </c>
      <c r="K458" s="40" t="s">
        <v>373</v>
      </c>
      <c r="L458" s="129"/>
    </row>
    <row r="459" spans="1:40" s="40" customFormat="1" hidden="1" x14ac:dyDescent="0.3">
      <c r="A459" s="58">
        <v>94062209</v>
      </c>
      <c r="B459" s="58" t="s">
        <v>219</v>
      </c>
      <c r="C459" s="58" t="s">
        <v>240</v>
      </c>
      <c r="D459" s="58" t="s">
        <v>242</v>
      </c>
      <c r="E459" s="25" t="s">
        <v>243</v>
      </c>
      <c r="F459" s="59">
        <v>45</v>
      </c>
      <c r="G459" s="25" t="s">
        <v>22</v>
      </c>
      <c r="H459" s="59" t="s">
        <v>292</v>
      </c>
      <c r="I459" s="25" t="s">
        <v>16</v>
      </c>
      <c r="J459" s="60">
        <v>55</v>
      </c>
      <c r="K459" s="40" t="s">
        <v>373</v>
      </c>
      <c r="L459" s="129"/>
    </row>
    <row r="460" spans="1:40" s="40" customFormat="1" hidden="1" x14ac:dyDescent="0.3">
      <c r="A460" s="58" t="s">
        <v>56</v>
      </c>
      <c r="B460" s="58" t="s">
        <v>57</v>
      </c>
      <c r="C460" s="58" t="s">
        <v>240</v>
      </c>
      <c r="D460" s="25" t="s">
        <v>249</v>
      </c>
      <c r="E460" s="25" t="s">
        <v>250</v>
      </c>
      <c r="F460" s="25">
        <v>53</v>
      </c>
      <c r="G460" s="25" t="s">
        <v>246</v>
      </c>
      <c r="H460" s="59" t="s">
        <v>31</v>
      </c>
      <c r="I460" s="25" t="s">
        <v>32</v>
      </c>
      <c r="J460" s="60">
        <v>62</v>
      </c>
      <c r="K460" s="129" t="s">
        <v>372</v>
      </c>
    </row>
    <row r="461" spans="1:40" s="40" customFormat="1" hidden="1" x14ac:dyDescent="0.3">
      <c r="A461" s="58" t="s">
        <v>56</v>
      </c>
      <c r="B461" s="58" t="s">
        <v>57</v>
      </c>
      <c r="C461" s="58" t="s">
        <v>240</v>
      </c>
      <c r="D461" s="25" t="s">
        <v>247</v>
      </c>
      <c r="E461" s="25" t="s">
        <v>248</v>
      </c>
      <c r="F461" s="25">
        <v>53</v>
      </c>
      <c r="G461" s="25" t="s">
        <v>246</v>
      </c>
      <c r="H461" s="59" t="s">
        <v>31</v>
      </c>
      <c r="I461" s="25" t="s">
        <v>32</v>
      </c>
      <c r="J461" s="60">
        <v>124</v>
      </c>
      <c r="K461" s="129" t="s">
        <v>372</v>
      </c>
    </row>
    <row r="462" spans="1:40" s="40" customFormat="1" hidden="1" x14ac:dyDescent="0.3">
      <c r="A462" s="58" t="s">
        <v>56</v>
      </c>
      <c r="B462" s="58" t="s">
        <v>57</v>
      </c>
      <c r="C462" s="58" t="s">
        <v>240</v>
      </c>
      <c r="D462" s="25" t="s">
        <v>244</v>
      </c>
      <c r="E462" s="25" t="s">
        <v>245</v>
      </c>
      <c r="F462" s="25">
        <v>53</v>
      </c>
      <c r="G462" s="25" t="s">
        <v>246</v>
      </c>
      <c r="H462" s="59" t="s">
        <v>31</v>
      </c>
      <c r="I462" s="25" t="s">
        <v>32</v>
      </c>
      <c r="J462" s="60">
        <v>187</v>
      </c>
      <c r="K462" s="129" t="s">
        <v>372</v>
      </c>
    </row>
    <row r="463" spans="1:40" s="41" customFormat="1" hidden="1" x14ac:dyDescent="0.3">
      <c r="A463" s="58">
        <v>98104345</v>
      </c>
      <c r="B463" s="58" t="s">
        <v>196</v>
      </c>
      <c r="C463" s="58" t="s">
        <v>201</v>
      </c>
      <c r="D463" s="58" t="s">
        <v>210</v>
      </c>
      <c r="E463" s="25" t="s">
        <v>211</v>
      </c>
      <c r="F463" s="59">
        <v>49</v>
      </c>
      <c r="G463" s="25" t="s">
        <v>212</v>
      </c>
      <c r="H463" s="59" t="s">
        <v>292</v>
      </c>
      <c r="I463" s="25" t="s">
        <v>16</v>
      </c>
      <c r="J463" s="60">
        <v>85</v>
      </c>
      <c r="K463" s="40" t="s">
        <v>375</v>
      </c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</row>
    <row r="464" spans="1:40" s="137" customFormat="1" hidden="1" x14ac:dyDescent="0.3">
      <c r="A464" s="147" t="s">
        <v>376</v>
      </c>
      <c r="B464" s="148"/>
      <c r="C464" s="96"/>
      <c r="D464" s="125"/>
      <c r="E464" s="125"/>
      <c r="F464" s="126"/>
      <c r="G464" s="125"/>
      <c r="H464" s="126"/>
      <c r="I464" s="125"/>
      <c r="J464" s="89"/>
      <c r="K464" s="40"/>
      <c r="M464" s="128"/>
      <c r="N464" s="128"/>
    </row>
    <row r="465" spans="1:11" s="137" customFormat="1" hidden="1" x14ac:dyDescent="0.3">
      <c r="A465" s="57"/>
      <c r="B465" s="57"/>
      <c r="C465" s="134"/>
      <c r="D465" s="56"/>
      <c r="E465" s="56"/>
      <c r="F465" s="135"/>
      <c r="G465" s="56"/>
      <c r="H465" s="135"/>
      <c r="I465" s="56"/>
      <c r="J465" s="129"/>
      <c r="K465" s="57" t="s">
        <v>377</v>
      </c>
    </row>
    <row r="466" spans="1:11" s="137" customFormat="1" hidden="1" x14ac:dyDescent="0.3">
      <c r="A466" s="147" t="s">
        <v>379</v>
      </c>
      <c r="B466" s="57"/>
      <c r="C466" s="135"/>
      <c r="D466" s="56"/>
      <c r="E466" s="56"/>
      <c r="F466" s="135"/>
      <c r="G466" s="56"/>
      <c r="H466" s="135"/>
      <c r="I466" s="56"/>
      <c r="J466" s="129"/>
      <c r="K466" s="57"/>
    </row>
    <row r="467" spans="1:11" s="137" customFormat="1" hidden="1" x14ac:dyDescent="0.3">
      <c r="A467" s="58">
        <v>22227299</v>
      </c>
      <c r="B467" s="58" t="s">
        <v>378</v>
      </c>
      <c r="C467" s="79" t="s">
        <v>201</v>
      </c>
      <c r="D467" s="25" t="s">
        <v>202</v>
      </c>
      <c r="E467" s="25" t="s">
        <v>203</v>
      </c>
      <c r="F467" s="59">
        <v>43</v>
      </c>
      <c r="G467" s="25" t="s">
        <v>26</v>
      </c>
      <c r="H467" s="59" t="s">
        <v>15</v>
      </c>
      <c r="I467" s="25" t="s">
        <v>16</v>
      </c>
      <c r="J467" s="115">
        <v>256</v>
      </c>
      <c r="K467" s="40" t="s">
        <v>354</v>
      </c>
    </row>
    <row r="468" spans="1:11" s="137" customFormat="1" hidden="1" x14ac:dyDescent="0.3">
      <c r="A468" s="58">
        <v>22227299</v>
      </c>
      <c r="B468" s="58" t="s">
        <v>378</v>
      </c>
      <c r="C468" s="58" t="s">
        <v>260</v>
      </c>
      <c r="D468" s="79">
        <v>54002</v>
      </c>
      <c r="E468" s="25" t="s">
        <v>265</v>
      </c>
      <c r="F468" s="59">
        <v>54</v>
      </c>
      <c r="G468" s="25" t="s">
        <v>14</v>
      </c>
      <c r="H468" s="59" t="s">
        <v>27</v>
      </c>
      <c r="I468" s="25" t="s">
        <v>16</v>
      </c>
      <c r="J468" s="60">
        <v>1.92</v>
      </c>
      <c r="K468" s="40" t="s">
        <v>354</v>
      </c>
    </row>
    <row r="469" spans="1:11" s="137" customFormat="1" hidden="1" x14ac:dyDescent="0.3">
      <c r="A469" s="58">
        <v>22227299</v>
      </c>
      <c r="B469" s="58" t="s">
        <v>378</v>
      </c>
      <c r="C469" s="58" t="s">
        <v>260</v>
      </c>
      <c r="D469" s="25" t="s">
        <v>270</v>
      </c>
      <c r="E469" s="25" t="s">
        <v>243</v>
      </c>
      <c r="F469" s="59">
        <v>45</v>
      </c>
      <c r="G469" s="25" t="s">
        <v>22</v>
      </c>
      <c r="H469" s="59" t="s">
        <v>27</v>
      </c>
      <c r="I469" s="25" t="s">
        <v>16</v>
      </c>
      <c r="J469" s="60">
        <v>1.08</v>
      </c>
      <c r="K469" s="40" t="s">
        <v>354</v>
      </c>
    </row>
    <row r="470" spans="1:11" s="137" customFormat="1" hidden="1" x14ac:dyDescent="0.3">
      <c r="A470" s="58">
        <v>22227299</v>
      </c>
      <c r="B470" s="58" t="s">
        <v>378</v>
      </c>
      <c r="C470" s="79" t="s">
        <v>240</v>
      </c>
      <c r="D470" s="25" t="s">
        <v>242</v>
      </c>
      <c r="E470" s="25" t="s">
        <v>243</v>
      </c>
      <c r="F470" s="59">
        <v>45</v>
      </c>
      <c r="G470" s="25" t="s">
        <v>22</v>
      </c>
      <c r="H470" s="59" t="s">
        <v>27</v>
      </c>
      <c r="I470" s="25" t="s">
        <v>16</v>
      </c>
      <c r="J470" s="60">
        <v>0.92</v>
      </c>
      <c r="K470" s="40" t="s">
        <v>354</v>
      </c>
    </row>
    <row r="471" spans="1:11" s="137" customFormat="1" hidden="1" x14ac:dyDescent="0.3">
      <c r="A471" s="58">
        <v>94060777</v>
      </c>
      <c r="B471" s="58" t="s">
        <v>235</v>
      </c>
      <c r="C471" s="58" t="s">
        <v>260</v>
      </c>
      <c r="D471" s="79">
        <v>54002</v>
      </c>
      <c r="E471" s="25" t="s">
        <v>265</v>
      </c>
      <c r="F471" s="59">
        <v>54</v>
      </c>
      <c r="G471" s="25" t="s">
        <v>14</v>
      </c>
      <c r="H471" s="59" t="s">
        <v>27</v>
      </c>
      <c r="I471" s="25" t="s">
        <v>16</v>
      </c>
      <c r="J471" s="60">
        <v>1.92</v>
      </c>
      <c r="K471" s="40" t="s">
        <v>197</v>
      </c>
    </row>
    <row r="472" spans="1:11" s="137" customFormat="1" hidden="1" x14ac:dyDescent="0.3">
      <c r="A472" s="58">
        <v>98103416</v>
      </c>
      <c r="B472" s="58" t="s">
        <v>199</v>
      </c>
      <c r="C472" s="58" t="s">
        <v>260</v>
      </c>
      <c r="D472" s="79" t="s">
        <v>271</v>
      </c>
      <c r="E472" s="25" t="s">
        <v>396</v>
      </c>
      <c r="F472" s="59">
        <v>44</v>
      </c>
      <c r="G472" s="25" t="s">
        <v>19</v>
      </c>
      <c r="H472" s="59" t="s">
        <v>15</v>
      </c>
      <c r="I472" s="25" t="s">
        <v>16</v>
      </c>
      <c r="J472" s="60">
        <v>128</v>
      </c>
      <c r="K472" s="40" t="s">
        <v>354</v>
      </c>
    </row>
    <row r="473" spans="1:11" s="137" customFormat="1" hidden="1" x14ac:dyDescent="0.3">
      <c r="A473" s="147" t="s">
        <v>388</v>
      </c>
      <c r="B473" s="57"/>
      <c r="C473" s="135"/>
      <c r="D473" s="56"/>
      <c r="E473" s="56"/>
      <c r="F473" s="135"/>
      <c r="G473" s="56"/>
      <c r="H473" s="135"/>
      <c r="I473" s="56"/>
      <c r="J473" s="129"/>
      <c r="K473" s="57"/>
    </row>
    <row r="474" spans="1:11" s="137" customFormat="1" hidden="1" x14ac:dyDescent="0.3">
      <c r="A474" s="57"/>
      <c r="B474" s="57"/>
      <c r="C474" s="134"/>
      <c r="D474" s="56" t="s">
        <v>242</v>
      </c>
      <c r="E474" s="56"/>
      <c r="F474" s="135"/>
      <c r="G474" s="56" t="s">
        <v>243</v>
      </c>
      <c r="H474" s="135"/>
      <c r="I474" s="56"/>
      <c r="J474" s="129"/>
      <c r="K474" s="57" t="s">
        <v>381</v>
      </c>
    </row>
    <row r="475" spans="1:11" s="41" customFormat="1" hidden="1" x14ac:dyDescent="0.3">
      <c r="A475" s="58" t="s">
        <v>151</v>
      </c>
      <c r="B475" s="58" t="s">
        <v>152</v>
      </c>
      <c r="C475" s="79">
        <v>6</v>
      </c>
      <c r="D475" s="25" t="s">
        <v>142</v>
      </c>
      <c r="E475" s="25" t="s">
        <v>143</v>
      </c>
      <c r="F475" s="25">
        <v>44</v>
      </c>
      <c r="G475" s="25" t="s">
        <v>19</v>
      </c>
      <c r="H475" s="59" t="s">
        <v>15</v>
      </c>
      <c r="I475" s="25" t="s">
        <v>16</v>
      </c>
      <c r="J475" s="60">
        <v>105</v>
      </c>
      <c r="K475" s="41" t="s">
        <v>382</v>
      </c>
    </row>
    <row r="476" spans="1:11" s="40" customFormat="1" hidden="1" x14ac:dyDescent="0.3">
      <c r="A476" s="58">
        <v>73732647</v>
      </c>
      <c r="B476" s="58" t="s">
        <v>154</v>
      </c>
      <c r="C476" s="58">
        <v>1</v>
      </c>
      <c r="D476" s="58" t="s">
        <v>41</v>
      </c>
      <c r="E476" s="25" t="s">
        <v>42</v>
      </c>
      <c r="F476" s="59">
        <v>45</v>
      </c>
      <c r="G476" s="25" t="s">
        <v>22</v>
      </c>
      <c r="H476" s="59" t="s">
        <v>27</v>
      </c>
      <c r="I476" s="25" t="s">
        <v>16</v>
      </c>
      <c r="J476" s="60">
        <v>1.98</v>
      </c>
      <c r="K476" s="40" t="s">
        <v>129</v>
      </c>
    </row>
    <row r="477" spans="1:11" s="40" customFormat="1" hidden="1" x14ac:dyDescent="0.3">
      <c r="A477" s="58">
        <v>73732647</v>
      </c>
      <c r="B477" s="58" t="s">
        <v>154</v>
      </c>
      <c r="C477" s="58">
        <v>1</v>
      </c>
      <c r="D477" s="58" t="s">
        <v>45</v>
      </c>
      <c r="E477" s="25" t="s">
        <v>46</v>
      </c>
      <c r="F477" s="59">
        <v>45</v>
      </c>
      <c r="G477" s="25" t="s">
        <v>22</v>
      </c>
      <c r="H477" s="59" t="s">
        <v>27</v>
      </c>
      <c r="I477" s="25" t="s">
        <v>16</v>
      </c>
      <c r="J477" s="60">
        <v>1.57</v>
      </c>
      <c r="K477" s="40" t="s">
        <v>129</v>
      </c>
    </row>
    <row r="478" spans="1:11" s="40" customFormat="1" hidden="1" x14ac:dyDescent="0.3">
      <c r="A478" s="58">
        <v>73732647</v>
      </c>
      <c r="B478" s="58" t="s">
        <v>154</v>
      </c>
      <c r="C478" s="58">
        <v>1</v>
      </c>
      <c r="D478" s="58" t="s">
        <v>24</v>
      </c>
      <c r="E478" s="25" t="s">
        <v>25</v>
      </c>
      <c r="F478" s="59">
        <v>45</v>
      </c>
      <c r="G478" s="25" t="s">
        <v>26</v>
      </c>
      <c r="H478" s="59" t="s">
        <v>27</v>
      </c>
      <c r="I478" s="25" t="s">
        <v>16</v>
      </c>
      <c r="J478" s="60">
        <v>2.15</v>
      </c>
      <c r="K478" s="40" t="s">
        <v>129</v>
      </c>
    </row>
    <row r="479" spans="1:11" s="40" customFormat="1" hidden="1" x14ac:dyDescent="0.3">
      <c r="A479" s="58" t="s">
        <v>220</v>
      </c>
      <c r="B479" s="100" t="s">
        <v>154</v>
      </c>
      <c r="C479" s="58" t="s">
        <v>201</v>
      </c>
      <c r="D479" s="58" t="s">
        <v>210</v>
      </c>
      <c r="E479" s="25" t="s">
        <v>211</v>
      </c>
      <c r="F479" s="59">
        <v>49</v>
      </c>
      <c r="G479" s="25" t="s">
        <v>212</v>
      </c>
      <c r="H479" s="59" t="s">
        <v>27</v>
      </c>
      <c r="I479" s="25" t="s">
        <v>16</v>
      </c>
      <c r="J479" s="60">
        <v>1.42</v>
      </c>
      <c r="K479" s="40" t="s">
        <v>129</v>
      </c>
    </row>
    <row r="480" spans="1:11" s="40" customFormat="1" hidden="1" x14ac:dyDescent="0.3">
      <c r="A480" s="58" t="s">
        <v>220</v>
      </c>
      <c r="B480" s="100" t="s">
        <v>154</v>
      </c>
      <c r="C480" s="58" t="s">
        <v>260</v>
      </c>
      <c r="D480" s="58">
        <v>54002</v>
      </c>
      <c r="E480" s="25" t="s">
        <v>265</v>
      </c>
      <c r="F480" s="59">
        <v>54</v>
      </c>
      <c r="G480" s="25" t="s">
        <v>14</v>
      </c>
      <c r="H480" s="59" t="s">
        <v>27</v>
      </c>
      <c r="I480" s="25" t="s">
        <v>16</v>
      </c>
      <c r="J480" s="60">
        <v>1.92</v>
      </c>
      <c r="K480" s="40" t="s">
        <v>129</v>
      </c>
    </row>
    <row r="481" spans="1:40" s="41" customFormat="1" hidden="1" x14ac:dyDescent="0.3">
      <c r="A481" s="58" t="s">
        <v>220</v>
      </c>
      <c r="B481" s="100" t="s">
        <v>154</v>
      </c>
      <c r="C481" s="58" t="s">
        <v>201</v>
      </c>
      <c r="D481" s="58">
        <v>54003</v>
      </c>
      <c r="E481" s="25" t="s">
        <v>206</v>
      </c>
      <c r="F481" s="59">
        <v>54</v>
      </c>
      <c r="G481" s="25" t="s">
        <v>14</v>
      </c>
      <c r="H481" s="59" t="s">
        <v>27</v>
      </c>
      <c r="I481" s="25" t="s">
        <v>16</v>
      </c>
      <c r="J481" s="60">
        <v>2.08</v>
      </c>
      <c r="K481" s="40" t="s">
        <v>384</v>
      </c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</row>
    <row r="482" spans="1:40" s="41" customFormat="1" hidden="1" x14ac:dyDescent="0.3">
      <c r="A482" s="58" t="s">
        <v>220</v>
      </c>
      <c r="B482" s="100" t="s">
        <v>154</v>
      </c>
      <c r="C482" s="58" t="s">
        <v>201</v>
      </c>
      <c r="D482" s="58" t="s">
        <v>204</v>
      </c>
      <c r="E482" s="58" t="s">
        <v>205</v>
      </c>
      <c r="F482" s="95">
        <v>50</v>
      </c>
      <c r="G482" s="58" t="s">
        <v>39</v>
      </c>
      <c r="H482" s="95" t="s">
        <v>15</v>
      </c>
      <c r="I482" s="58" t="s">
        <v>16</v>
      </c>
      <c r="J482" s="60">
        <v>200</v>
      </c>
      <c r="K482" s="40" t="s">
        <v>384</v>
      </c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  <c r="AK482" s="96"/>
      <c r="AL482" s="96"/>
      <c r="AM482" s="96"/>
      <c r="AN482" s="96"/>
    </row>
    <row r="483" spans="1:40" s="41" customFormat="1" hidden="1" x14ac:dyDescent="0.3">
      <c r="A483" s="58" t="s">
        <v>220</v>
      </c>
      <c r="B483" s="100" t="s">
        <v>154</v>
      </c>
      <c r="C483" s="58" t="s">
        <v>260</v>
      </c>
      <c r="D483" s="58" t="s">
        <v>271</v>
      </c>
      <c r="E483" s="25" t="s">
        <v>396</v>
      </c>
      <c r="F483" s="59">
        <v>44</v>
      </c>
      <c r="G483" s="25" t="s">
        <v>19</v>
      </c>
      <c r="H483" s="59" t="s">
        <v>15</v>
      </c>
      <c r="I483" s="25" t="s">
        <v>16</v>
      </c>
      <c r="J483" s="60">
        <v>128</v>
      </c>
      <c r="K483" s="40" t="s">
        <v>384</v>
      </c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</row>
    <row r="484" spans="1:40" s="41" customFormat="1" hidden="1" x14ac:dyDescent="0.3">
      <c r="A484" s="58" t="s">
        <v>220</v>
      </c>
      <c r="B484" s="100" t="s">
        <v>154</v>
      </c>
      <c r="C484" s="58" t="s">
        <v>240</v>
      </c>
      <c r="D484" s="25" t="s">
        <v>249</v>
      </c>
      <c r="E484" s="25" t="s">
        <v>250</v>
      </c>
      <c r="F484" s="25">
        <v>53</v>
      </c>
      <c r="G484" s="25" t="s">
        <v>246</v>
      </c>
      <c r="H484" s="59" t="s">
        <v>31</v>
      </c>
      <c r="I484" s="25" t="s">
        <v>32</v>
      </c>
      <c r="J484" s="60">
        <v>62</v>
      </c>
      <c r="K484" s="40" t="s">
        <v>384</v>
      </c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</row>
    <row r="485" spans="1:40" s="41" customFormat="1" hidden="1" x14ac:dyDescent="0.3">
      <c r="A485" s="58" t="s">
        <v>220</v>
      </c>
      <c r="B485" s="100" t="s">
        <v>154</v>
      </c>
      <c r="C485" s="58" t="s">
        <v>240</v>
      </c>
      <c r="D485" s="25" t="s">
        <v>247</v>
      </c>
      <c r="E485" s="25" t="s">
        <v>248</v>
      </c>
      <c r="F485" s="25">
        <v>53</v>
      </c>
      <c r="G485" s="25" t="s">
        <v>246</v>
      </c>
      <c r="H485" s="59" t="s">
        <v>31</v>
      </c>
      <c r="I485" s="25" t="s">
        <v>32</v>
      </c>
      <c r="J485" s="60">
        <v>124</v>
      </c>
      <c r="K485" s="40" t="s">
        <v>384</v>
      </c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</row>
    <row r="486" spans="1:40" s="41" customFormat="1" hidden="1" x14ac:dyDescent="0.3">
      <c r="A486" s="58" t="s">
        <v>220</v>
      </c>
      <c r="B486" s="100" t="s">
        <v>154</v>
      </c>
      <c r="C486" s="58" t="s">
        <v>240</v>
      </c>
      <c r="D486" s="25" t="s">
        <v>244</v>
      </c>
      <c r="E486" s="25" t="s">
        <v>245</v>
      </c>
      <c r="F486" s="25">
        <v>53</v>
      </c>
      <c r="G486" s="25" t="s">
        <v>246</v>
      </c>
      <c r="H486" s="59" t="s">
        <v>31</v>
      </c>
      <c r="I486" s="25" t="s">
        <v>32</v>
      </c>
      <c r="J486" s="60">
        <v>187</v>
      </c>
      <c r="K486" s="40" t="s">
        <v>384</v>
      </c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  <c r="AK486" s="96"/>
      <c r="AL486" s="96"/>
      <c r="AM486" s="96"/>
      <c r="AN486" s="96"/>
    </row>
    <row r="487" spans="1:40" s="41" customFormat="1" hidden="1" x14ac:dyDescent="0.3">
      <c r="A487" s="58">
        <v>98104296</v>
      </c>
      <c r="B487" s="58" t="s">
        <v>385</v>
      </c>
      <c r="C487" s="79">
        <v>6</v>
      </c>
      <c r="D487" s="25" t="s">
        <v>170</v>
      </c>
      <c r="E487" s="25" t="s">
        <v>171</v>
      </c>
      <c r="F487" s="59">
        <v>45</v>
      </c>
      <c r="G487" s="25" t="s">
        <v>22</v>
      </c>
      <c r="H487" s="59" t="s">
        <v>27</v>
      </c>
      <c r="I487" s="25" t="s">
        <v>16</v>
      </c>
      <c r="J487" s="60">
        <v>0.83</v>
      </c>
      <c r="K487" s="41" t="s">
        <v>386</v>
      </c>
    </row>
    <row r="488" spans="1:40" s="41" customFormat="1" hidden="1" x14ac:dyDescent="0.3">
      <c r="A488" s="58">
        <v>94003805</v>
      </c>
      <c r="B488" s="58" t="s">
        <v>173</v>
      </c>
      <c r="C488" s="58" t="s">
        <v>240</v>
      </c>
      <c r="D488" s="25" t="s">
        <v>249</v>
      </c>
      <c r="E488" s="25" t="s">
        <v>250</v>
      </c>
      <c r="F488" s="25">
        <v>53</v>
      </c>
      <c r="G488" s="25" t="s">
        <v>246</v>
      </c>
      <c r="H488" s="59" t="s">
        <v>31</v>
      </c>
      <c r="I488" s="25" t="s">
        <v>32</v>
      </c>
      <c r="J488" s="60">
        <v>62</v>
      </c>
      <c r="K488" s="40" t="s">
        <v>129</v>
      </c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</row>
    <row r="489" spans="1:40" s="41" customFormat="1" hidden="1" x14ac:dyDescent="0.3">
      <c r="A489" s="58">
        <v>94003805</v>
      </c>
      <c r="B489" s="58" t="s">
        <v>173</v>
      </c>
      <c r="C489" s="58" t="s">
        <v>240</v>
      </c>
      <c r="D489" s="25" t="s">
        <v>247</v>
      </c>
      <c r="E489" s="25" t="s">
        <v>248</v>
      </c>
      <c r="F489" s="25">
        <v>53</v>
      </c>
      <c r="G489" s="25" t="s">
        <v>246</v>
      </c>
      <c r="H489" s="59" t="s">
        <v>31</v>
      </c>
      <c r="I489" s="25" t="s">
        <v>32</v>
      </c>
      <c r="J489" s="60">
        <v>124</v>
      </c>
      <c r="K489" s="40" t="s">
        <v>129</v>
      </c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  <c r="AK489" s="96"/>
      <c r="AL489" s="96"/>
      <c r="AM489" s="96"/>
      <c r="AN489" s="96"/>
    </row>
    <row r="490" spans="1:40" s="41" customFormat="1" hidden="1" x14ac:dyDescent="0.3">
      <c r="A490" s="58">
        <v>94003805</v>
      </c>
      <c r="B490" s="58" t="s">
        <v>173</v>
      </c>
      <c r="C490" s="58" t="s">
        <v>240</v>
      </c>
      <c r="D490" s="25" t="s">
        <v>244</v>
      </c>
      <c r="E490" s="25" t="s">
        <v>245</v>
      </c>
      <c r="F490" s="25">
        <v>53</v>
      </c>
      <c r="G490" s="25" t="s">
        <v>246</v>
      </c>
      <c r="H490" s="59" t="s">
        <v>31</v>
      </c>
      <c r="I490" s="25" t="s">
        <v>32</v>
      </c>
      <c r="J490" s="60">
        <v>187</v>
      </c>
      <c r="K490" s="40" t="s">
        <v>129</v>
      </c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  <c r="AK490" s="96"/>
      <c r="AL490" s="96"/>
      <c r="AM490" s="96"/>
      <c r="AN490" s="96"/>
    </row>
    <row r="491" spans="1:40" s="41" customFormat="1" hidden="1" x14ac:dyDescent="0.3">
      <c r="A491" s="149">
        <v>98098797</v>
      </c>
      <c r="B491" s="149" t="s">
        <v>387</v>
      </c>
      <c r="C491" s="118">
        <v>6</v>
      </c>
      <c r="D491" s="150" t="s">
        <v>170</v>
      </c>
      <c r="E491" s="150" t="s">
        <v>171</v>
      </c>
      <c r="F491" s="151">
        <v>45</v>
      </c>
      <c r="G491" s="150" t="s">
        <v>22</v>
      </c>
      <c r="H491" s="151" t="s">
        <v>27</v>
      </c>
      <c r="I491" s="150" t="s">
        <v>16</v>
      </c>
      <c r="J491" s="152">
        <v>0.83</v>
      </c>
      <c r="K491" s="41" t="s">
        <v>386</v>
      </c>
    </row>
    <row r="492" spans="1:40" s="137" customFormat="1" hidden="1" x14ac:dyDescent="0.3">
      <c r="A492" s="58">
        <v>22227299</v>
      </c>
      <c r="B492" s="58" t="s">
        <v>378</v>
      </c>
      <c r="C492" s="79" t="s">
        <v>201</v>
      </c>
      <c r="D492" s="25" t="s">
        <v>202</v>
      </c>
      <c r="E492" s="25" t="s">
        <v>203</v>
      </c>
      <c r="F492" s="59">
        <v>43</v>
      </c>
      <c r="G492" s="25" t="s">
        <v>26</v>
      </c>
      <c r="H492" s="59" t="s">
        <v>15</v>
      </c>
      <c r="I492" s="25" t="s">
        <v>16</v>
      </c>
      <c r="J492" s="115">
        <v>256</v>
      </c>
      <c r="K492" s="40" t="s">
        <v>389</v>
      </c>
    </row>
    <row r="493" spans="1:40" s="137" customFormat="1" hidden="1" x14ac:dyDescent="0.3">
      <c r="A493" s="58">
        <v>22227299</v>
      </c>
      <c r="B493" s="58" t="s">
        <v>378</v>
      </c>
      <c r="C493" s="58" t="s">
        <v>260</v>
      </c>
      <c r="D493" s="79">
        <v>54002</v>
      </c>
      <c r="E493" s="25" t="s">
        <v>265</v>
      </c>
      <c r="F493" s="59">
        <v>54</v>
      </c>
      <c r="G493" s="25" t="s">
        <v>14</v>
      </c>
      <c r="H493" s="59" t="s">
        <v>27</v>
      </c>
      <c r="I493" s="25" t="s">
        <v>16</v>
      </c>
      <c r="J493" s="60">
        <v>1.92</v>
      </c>
      <c r="K493" s="40" t="s">
        <v>389</v>
      </c>
    </row>
    <row r="494" spans="1:40" s="137" customFormat="1" hidden="1" x14ac:dyDescent="0.3">
      <c r="A494" s="58">
        <v>22227299</v>
      </c>
      <c r="B494" s="58" t="s">
        <v>378</v>
      </c>
      <c r="C494" s="58" t="s">
        <v>260</v>
      </c>
      <c r="D494" s="25" t="s">
        <v>270</v>
      </c>
      <c r="E494" s="25" t="s">
        <v>243</v>
      </c>
      <c r="F494" s="59">
        <v>45</v>
      </c>
      <c r="G494" s="25" t="s">
        <v>22</v>
      </c>
      <c r="H494" s="59" t="s">
        <v>27</v>
      </c>
      <c r="I494" s="25" t="s">
        <v>16</v>
      </c>
      <c r="J494" s="60">
        <v>1.08</v>
      </c>
      <c r="K494" s="40" t="s">
        <v>389</v>
      </c>
    </row>
    <row r="495" spans="1:40" s="137" customFormat="1" hidden="1" x14ac:dyDescent="0.3">
      <c r="A495" s="58">
        <v>22227299</v>
      </c>
      <c r="B495" s="58" t="s">
        <v>378</v>
      </c>
      <c r="C495" s="79" t="s">
        <v>240</v>
      </c>
      <c r="D495" s="25" t="s">
        <v>242</v>
      </c>
      <c r="E495" s="25" t="s">
        <v>243</v>
      </c>
      <c r="F495" s="59">
        <v>45</v>
      </c>
      <c r="G495" s="25" t="s">
        <v>22</v>
      </c>
      <c r="H495" s="59" t="s">
        <v>27</v>
      </c>
      <c r="I495" s="25" t="s">
        <v>16</v>
      </c>
      <c r="J495" s="60">
        <v>0.92</v>
      </c>
      <c r="K495" s="40" t="s">
        <v>389</v>
      </c>
    </row>
    <row r="496" spans="1:40" s="137" customFormat="1" hidden="1" x14ac:dyDescent="0.3">
      <c r="A496" s="147" t="s">
        <v>390</v>
      </c>
      <c r="B496" s="57"/>
      <c r="C496" s="135"/>
      <c r="D496" s="56"/>
      <c r="E496" s="56"/>
      <c r="F496" s="135"/>
      <c r="G496" s="56"/>
      <c r="H496" s="135"/>
      <c r="I496" s="56"/>
      <c r="J496" s="129"/>
      <c r="K496" s="57"/>
    </row>
    <row r="497" spans="1:42" s="41" customFormat="1" hidden="1" x14ac:dyDescent="0.3">
      <c r="A497" s="58" t="s">
        <v>151</v>
      </c>
      <c r="B497" s="58" t="s">
        <v>152</v>
      </c>
      <c r="C497" s="59">
        <v>6</v>
      </c>
      <c r="D497" s="25" t="s">
        <v>126</v>
      </c>
      <c r="E497" s="25" t="s">
        <v>127</v>
      </c>
      <c r="F497" s="59">
        <v>40</v>
      </c>
      <c r="G497" s="25" t="s">
        <v>128</v>
      </c>
      <c r="H497" s="59" t="s">
        <v>27</v>
      </c>
      <c r="I497" s="25" t="s">
        <v>16</v>
      </c>
      <c r="J497" s="60">
        <v>0.8</v>
      </c>
      <c r="K497" s="41" t="s">
        <v>167</v>
      </c>
    </row>
    <row r="498" spans="1:42" s="57" customFormat="1" hidden="1" x14ac:dyDescent="0.3">
      <c r="A498" s="58">
        <v>30301554</v>
      </c>
      <c r="B498" s="58" t="s">
        <v>72</v>
      </c>
      <c r="C498" s="58">
        <v>1</v>
      </c>
      <c r="D498" s="58" t="s">
        <v>58</v>
      </c>
      <c r="E498" s="25" t="s">
        <v>59</v>
      </c>
      <c r="F498" s="59">
        <v>50</v>
      </c>
      <c r="G498" s="25" t="s">
        <v>39</v>
      </c>
      <c r="H498" s="59" t="s">
        <v>27</v>
      </c>
      <c r="I498" s="25" t="s">
        <v>16</v>
      </c>
      <c r="J498" s="60">
        <v>1.83</v>
      </c>
      <c r="K498" s="57" t="s">
        <v>391</v>
      </c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</row>
    <row r="499" spans="1:42" s="137" customFormat="1" hidden="1" x14ac:dyDescent="0.3">
      <c r="A499" s="147" t="s">
        <v>393</v>
      </c>
      <c r="B499" s="57"/>
      <c r="C499" s="135"/>
      <c r="D499" s="56"/>
      <c r="E499" s="56"/>
      <c r="F499" s="135"/>
      <c r="G499" s="56"/>
      <c r="H499" s="135"/>
      <c r="I499" s="56"/>
      <c r="J499" s="129"/>
      <c r="K499" s="57"/>
    </row>
    <row r="500" spans="1:42" s="40" customFormat="1" x14ac:dyDescent="0.3">
      <c r="A500" s="58">
        <v>94059302</v>
      </c>
      <c r="B500" s="58" t="s">
        <v>28</v>
      </c>
      <c r="C500" s="58" t="s">
        <v>201</v>
      </c>
      <c r="D500" s="58" t="s">
        <v>204</v>
      </c>
      <c r="E500" s="58" t="s">
        <v>205</v>
      </c>
      <c r="F500" s="95">
        <v>50</v>
      </c>
      <c r="G500" s="58" t="s">
        <v>39</v>
      </c>
      <c r="H500" s="95" t="s">
        <v>15</v>
      </c>
      <c r="I500" s="58" t="s">
        <v>16</v>
      </c>
      <c r="J500" s="60">
        <v>200</v>
      </c>
      <c r="K500" s="40" t="s">
        <v>386</v>
      </c>
    </row>
    <row r="501" spans="1:42" s="45" customFormat="1" x14ac:dyDescent="0.3">
      <c r="A501" s="61">
        <v>98103322</v>
      </c>
      <c r="B501" s="61" t="s">
        <v>79</v>
      </c>
      <c r="C501" s="153"/>
      <c r="D501" s="56" t="s">
        <v>312</v>
      </c>
      <c r="E501" s="154" t="s">
        <v>313</v>
      </c>
      <c r="F501" s="155">
        <v>50</v>
      </c>
      <c r="G501" s="45" t="s">
        <v>39</v>
      </c>
      <c r="H501" s="156" t="s">
        <v>27</v>
      </c>
      <c r="I501" s="45" t="s">
        <v>16</v>
      </c>
      <c r="J501" s="55">
        <v>1.42</v>
      </c>
      <c r="K501" s="45" t="s">
        <v>394</v>
      </c>
    </row>
    <row r="502" spans="1:42" s="45" customFormat="1" x14ac:dyDescent="0.3">
      <c r="A502" s="61" t="s">
        <v>113</v>
      </c>
      <c r="B502" s="61" t="s">
        <v>114</v>
      </c>
      <c r="C502" s="153"/>
      <c r="D502" s="56" t="s">
        <v>312</v>
      </c>
      <c r="E502" s="154" t="s">
        <v>313</v>
      </c>
      <c r="F502" s="155">
        <v>50</v>
      </c>
      <c r="G502" s="45" t="s">
        <v>39</v>
      </c>
      <c r="H502" s="156" t="s">
        <v>27</v>
      </c>
      <c r="I502" s="45" t="s">
        <v>16</v>
      </c>
      <c r="J502" s="55">
        <v>1.42</v>
      </c>
      <c r="K502" s="45" t="s">
        <v>394</v>
      </c>
    </row>
    <row r="503" spans="1:42" s="45" customFormat="1" x14ac:dyDescent="0.3">
      <c r="A503" s="61" t="s">
        <v>113</v>
      </c>
      <c r="B503" s="61" t="s">
        <v>114</v>
      </c>
      <c r="C503" s="153"/>
      <c r="D503" s="56" t="s">
        <v>312</v>
      </c>
      <c r="E503" s="154" t="s">
        <v>313</v>
      </c>
      <c r="F503" s="155">
        <v>50</v>
      </c>
      <c r="G503" s="45" t="s">
        <v>39</v>
      </c>
      <c r="H503" s="156" t="s">
        <v>27</v>
      </c>
      <c r="I503" s="45" t="s">
        <v>16</v>
      </c>
      <c r="J503" s="55">
        <v>1.42</v>
      </c>
      <c r="K503" s="45" t="s">
        <v>394</v>
      </c>
    </row>
    <row r="504" spans="1:42" s="40" customFormat="1" x14ac:dyDescent="0.3">
      <c r="A504" s="58">
        <v>6290901</v>
      </c>
      <c r="B504" s="58" t="s">
        <v>48</v>
      </c>
      <c r="C504" s="58">
        <v>1</v>
      </c>
      <c r="D504" s="58" t="s">
        <v>41</v>
      </c>
      <c r="E504" s="25" t="s">
        <v>42</v>
      </c>
      <c r="F504" s="59">
        <v>45</v>
      </c>
      <c r="G504" s="25" t="s">
        <v>22</v>
      </c>
      <c r="H504" s="59" t="s">
        <v>27</v>
      </c>
      <c r="I504" s="25" t="s">
        <v>16</v>
      </c>
      <c r="J504" s="60">
        <v>1.98</v>
      </c>
      <c r="K504" s="40" t="s">
        <v>395</v>
      </c>
    </row>
    <row r="505" spans="1:42" s="137" customFormat="1" x14ac:dyDescent="0.3">
      <c r="A505" s="147" t="s">
        <v>397</v>
      </c>
      <c r="B505" s="57"/>
      <c r="C505" s="134"/>
      <c r="D505" s="56"/>
      <c r="E505" s="56"/>
      <c r="F505" s="135"/>
      <c r="G505" s="56"/>
      <c r="H505" s="135"/>
      <c r="I505" s="56"/>
      <c r="J505" s="129"/>
      <c r="K505" s="57"/>
    </row>
    <row r="506" spans="1:42" s="41" customFormat="1" x14ac:dyDescent="0.3">
      <c r="A506" s="80" t="s">
        <v>163</v>
      </c>
      <c r="B506" s="80" t="s">
        <v>164</v>
      </c>
      <c r="C506" s="92">
        <v>6</v>
      </c>
      <c r="D506" s="82" t="s">
        <v>131</v>
      </c>
      <c r="E506" s="82" t="s">
        <v>132</v>
      </c>
      <c r="F506" s="81">
        <v>45</v>
      </c>
      <c r="G506" s="82" t="s">
        <v>22</v>
      </c>
      <c r="H506" s="81" t="s">
        <v>27</v>
      </c>
      <c r="I506" s="82" t="s">
        <v>16</v>
      </c>
      <c r="J506" s="83">
        <v>1.08</v>
      </c>
      <c r="K506" s="41" t="s">
        <v>129</v>
      </c>
    </row>
    <row r="507" spans="1:42" x14ac:dyDescent="0.3">
      <c r="A507" s="58">
        <v>98103416</v>
      </c>
      <c r="B507" s="58" t="s">
        <v>199</v>
      </c>
      <c r="C507" s="79" t="s">
        <v>240</v>
      </c>
      <c r="D507" s="25" t="s">
        <v>242</v>
      </c>
      <c r="E507" s="25" t="s">
        <v>380</v>
      </c>
      <c r="F507" s="59">
        <v>45</v>
      </c>
      <c r="G507" s="25" t="s">
        <v>22</v>
      </c>
      <c r="H507" s="59" t="s">
        <v>27</v>
      </c>
      <c r="I507" s="25" t="s">
        <v>16</v>
      </c>
      <c r="J507" s="60">
        <v>0.92</v>
      </c>
      <c r="K507" s="40" t="s">
        <v>398</v>
      </c>
    </row>
    <row r="508" spans="1:42" s="40" customFormat="1" x14ac:dyDescent="0.3">
      <c r="A508" s="58" t="s">
        <v>151</v>
      </c>
      <c r="B508" s="58" t="s">
        <v>152</v>
      </c>
      <c r="C508" s="58" t="s">
        <v>240</v>
      </c>
      <c r="D508" s="25" t="s">
        <v>249</v>
      </c>
      <c r="E508" s="25" t="s">
        <v>250</v>
      </c>
      <c r="F508" s="25">
        <v>53</v>
      </c>
      <c r="G508" s="25" t="s">
        <v>246</v>
      </c>
      <c r="H508" s="59" t="s">
        <v>31</v>
      </c>
      <c r="I508" s="25" t="s">
        <v>32</v>
      </c>
      <c r="J508" s="60">
        <v>62</v>
      </c>
      <c r="K508" s="40" t="s">
        <v>398</v>
      </c>
    </row>
    <row r="509" spans="1:42" s="40" customFormat="1" x14ac:dyDescent="0.3">
      <c r="A509" s="58" t="s">
        <v>151</v>
      </c>
      <c r="B509" s="58" t="s">
        <v>152</v>
      </c>
      <c r="C509" s="58" t="s">
        <v>240</v>
      </c>
      <c r="D509" s="25" t="s">
        <v>247</v>
      </c>
      <c r="E509" s="25" t="s">
        <v>248</v>
      </c>
      <c r="F509" s="25">
        <v>53</v>
      </c>
      <c r="G509" s="25" t="s">
        <v>246</v>
      </c>
      <c r="H509" s="59" t="s">
        <v>31</v>
      </c>
      <c r="I509" s="25" t="s">
        <v>32</v>
      </c>
      <c r="J509" s="60">
        <v>124</v>
      </c>
      <c r="K509" s="40" t="s">
        <v>398</v>
      </c>
    </row>
    <row r="510" spans="1:42" s="40" customFormat="1" x14ac:dyDescent="0.3">
      <c r="A510" s="58" t="s">
        <v>151</v>
      </c>
      <c r="B510" s="58" t="s">
        <v>152</v>
      </c>
      <c r="C510" s="58" t="s">
        <v>240</v>
      </c>
      <c r="D510" s="25" t="s">
        <v>244</v>
      </c>
      <c r="E510" s="25" t="s">
        <v>245</v>
      </c>
      <c r="F510" s="25">
        <v>53</v>
      </c>
      <c r="G510" s="25" t="s">
        <v>246</v>
      </c>
      <c r="H510" s="59" t="s">
        <v>31</v>
      </c>
      <c r="I510" s="25" t="s">
        <v>32</v>
      </c>
      <c r="J510" s="60">
        <v>187</v>
      </c>
      <c r="K510" s="40" t="s">
        <v>398</v>
      </c>
    </row>
    <row r="511" spans="1:42" s="137" customFormat="1" x14ac:dyDescent="0.3">
      <c r="A511" s="147" t="s">
        <v>399</v>
      </c>
      <c r="B511" s="57"/>
      <c r="C511" s="134"/>
      <c r="D511" s="56"/>
      <c r="E511" s="56"/>
      <c r="F511" s="135"/>
      <c r="G511" s="56"/>
      <c r="H511" s="135"/>
      <c r="I511" s="56"/>
      <c r="J511" s="129"/>
      <c r="K511" s="57"/>
    </row>
    <row r="512" spans="1:42" s="40" customFormat="1" x14ac:dyDescent="0.3">
      <c r="A512" s="58">
        <v>94062209</v>
      </c>
      <c r="B512" s="58" t="s">
        <v>219</v>
      </c>
      <c r="C512" s="58" t="s">
        <v>201</v>
      </c>
      <c r="D512" s="79" t="s">
        <v>208</v>
      </c>
      <c r="E512" s="25" t="s">
        <v>209</v>
      </c>
      <c r="F512" s="59">
        <v>45</v>
      </c>
      <c r="G512" s="25" t="s">
        <v>22</v>
      </c>
      <c r="H512" s="59" t="s">
        <v>292</v>
      </c>
      <c r="I512" s="25" t="s">
        <v>16</v>
      </c>
      <c r="J512" s="60">
        <v>85</v>
      </c>
      <c r="K512" s="40" t="s">
        <v>400</v>
      </c>
      <c r="L512" s="129"/>
    </row>
    <row r="513" spans="1:42" s="40" customFormat="1" x14ac:dyDescent="0.3">
      <c r="A513" s="58">
        <v>94062209</v>
      </c>
      <c r="B513" s="58" t="s">
        <v>219</v>
      </c>
      <c r="C513" s="58" t="s">
        <v>201</v>
      </c>
      <c r="D513" s="58">
        <v>54003</v>
      </c>
      <c r="E513" s="25" t="s">
        <v>206</v>
      </c>
      <c r="F513" s="59">
        <v>54</v>
      </c>
      <c r="G513" s="25" t="s">
        <v>14</v>
      </c>
      <c r="H513" s="59" t="s">
        <v>292</v>
      </c>
      <c r="I513" s="25" t="s">
        <v>16</v>
      </c>
      <c r="J513" s="60">
        <v>125</v>
      </c>
      <c r="K513" s="40" t="s">
        <v>401</v>
      </c>
      <c r="L513" s="129"/>
    </row>
    <row r="514" spans="1:42" s="40" customFormat="1" x14ac:dyDescent="0.3">
      <c r="A514" s="58">
        <v>94062209</v>
      </c>
      <c r="B514" s="58" t="s">
        <v>219</v>
      </c>
      <c r="C514" s="58" t="s">
        <v>260</v>
      </c>
      <c r="D514" s="58" t="s">
        <v>266</v>
      </c>
      <c r="E514" s="25" t="s">
        <v>267</v>
      </c>
      <c r="F514" s="59">
        <v>45</v>
      </c>
      <c r="G514" s="25" t="s">
        <v>22</v>
      </c>
      <c r="H514" s="59" t="s">
        <v>292</v>
      </c>
      <c r="I514" s="25" t="s">
        <v>16</v>
      </c>
      <c r="J514" s="60">
        <v>85</v>
      </c>
      <c r="K514" s="40" t="s">
        <v>402</v>
      </c>
      <c r="L514" s="129"/>
    </row>
    <row r="515" spans="1:42" s="40" customFormat="1" x14ac:dyDescent="0.3">
      <c r="A515" s="58">
        <v>94062209</v>
      </c>
      <c r="B515" s="58" t="s">
        <v>219</v>
      </c>
      <c r="C515" s="58" t="s">
        <v>260</v>
      </c>
      <c r="D515" s="58">
        <v>54002</v>
      </c>
      <c r="E515" s="25" t="s">
        <v>265</v>
      </c>
      <c r="F515" s="59">
        <v>54</v>
      </c>
      <c r="G515" s="25" t="s">
        <v>14</v>
      </c>
      <c r="H515" s="59" t="s">
        <v>292</v>
      </c>
      <c r="I515" s="25" t="s">
        <v>16</v>
      </c>
      <c r="J515" s="60">
        <v>115</v>
      </c>
      <c r="K515" s="40" t="s">
        <v>403</v>
      </c>
      <c r="L515" s="129"/>
    </row>
    <row r="516" spans="1:42" s="40" customFormat="1" x14ac:dyDescent="0.3">
      <c r="A516" s="58" t="s">
        <v>374</v>
      </c>
      <c r="B516" s="58" t="s">
        <v>219</v>
      </c>
      <c r="C516" s="58" t="s">
        <v>240</v>
      </c>
      <c r="D516" s="58">
        <v>54001</v>
      </c>
      <c r="E516" s="25" t="s">
        <v>241</v>
      </c>
      <c r="F516" s="59">
        <v>54</v>
      </c>
      <c r="G516" s="25" t="s">
        <v>14</v>
      </c>
      <c r="H516" s="59" t="s">
        <v>292</v>
      </c>
      <c r="I516" s="25" t="s">
        <v>16</v>
      </c>
      <c r="J516" s="60">
        <v>109</v>
      </c>
      <c r="K516" s="40" t="s">
        <v>404</v>
      </c>
      <c r="L516" s="129"/>
    </row>
    <row r="517" spans="1:42" s="40" customFormat="1" x14ac:dyDescent="0.3">
      <c r="A517" s="58">
        <v>94062209</v>
      </c>
      <c r="B517" s="58" t="s">
        <v>219</v>
      </c>
      <c r="C517" s="58" t="s">
        <v>240</v>
      </c>
      <c r="D517" s="58" t="s">
        <v>242</v>
      </c>
      <c r="E517" s="25" t="s">
        <v>243</v>
      </c>
      <c r="F517" s="59">
        <v>45</v>
      </c>
      <c r="G517" s="25" t="s">
        <v>22</v>
      </c>
      <c r="H517" s="59" t="s">
        <v>292</v>
      </c>
      <c r="I517" s="25" t="s">
        <v>16</v>
      </c>
      <c r="J517" s="60">
        <v>55</v>
      </c>
      <c r="K517" s="40" t="s">
        <v>405</v>
      </c>
      <c r="L517" s="129"/>
    </row>
    <row r="518" spans="1:42" s="137" customFormat="1" x14ac:dyDescent="0.3">
      <c r="A518" s="147" t="s">
        <v>407</v>
      </c>
      <c r="B518" s="57"/>
      <c r="C518" s="134"/>
      <c r="D518" s="56"/>
      <c r="E518" s="56"/>
      <c r="F518" s="135"/>
      <c r="G518" s="56"/>
      <c r="H518" s="135"/>
      <c r="I518" s="56"/>
      <c r="J518" s="129"/>
      <c r="K518" s="57"/>
    </row>
    <row r="519" spans="1:42" s="40" customFormat="1" x14ac:dyDescent="0.3">
      <c r="A519" s="58" t="s">
        <v>177</v>
      </c>
      <c r="B519" s="58" t="s">
        <v>178</v>
      </c>
      <c r="C519" s="79">
        <v>6</v>
      </c>
      <c r="D519" s="25" t="s">
        <v>142</v>
      </c>
      <c r="E519" s="25" t="s">
        <v>143</v>
      </c>
      <c r="F519" s="25">
        <v>44</v>
      </c>
      <c r="G519" s="25" t="s">
        <v>19</v>
      </c>
      <c r="H519" s="59" t="s">
        <v>15</v>
      </c>
      <c r="I519" s="25" t="s">
        <v>16</v>
      </c>
      <c r="J519" s="60">
        <v>108.74</v>
      </c>
      <c r="K519" s="41" t="s">
        <v>410</v>
      </c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</row>
    <row r="520" spans="1:42" s="41" customFormat="1" x14ac:dyDescent="0.3">
      <c r="A520" s="58">
        <v>73732521</v>
      </c>
      <c r="B520" s="58" t="s">
        <v>178</v>
      </c>
      <c r="C520" s="58" t="s">
        <v>260</v>
      </c>
      <c r="D520" s="58" t="s">
        <v>271</v>
      </c>
      <c r="E520" s="25" t="s">
        <v>396</v>
      </c>
      <c r="F520" s="59">
        <v>44</v>
      </c>
      <c r="G520" s="25" t="s">
        <v>19</v>
      </c>
      <c r="H520" s="59" t="s">
        <v>15</v>
      </c>
      <c r="I520" s="25" t="s">
        <v>16</v>
      </c>
      <c r="J520" s="60">
        <v>132.56</v>
      </c>
      <c r="K520" s="40" t="s">
        <v>411</v>
      </c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</row>
    <row r="521" spans="1:42" s="137" customFormat="1" x14ac:dyDescent="0.3">
      <c r="A521" s="147" t="s">
        <v>413</v>
      </c>
    </row>
    <row r="522" spans="1:42" s="41" customFormat="1" x14ac:dyDescent="0.3">
      <c r="A522" s="58">
        <v>65656717</v>
      </c>
      <c r="B522" s="58" t="s">
        <v>174</v>
      </c>
      <c r="C522" s="58" t="s">
        <v>201</v>
      </c>
      <c r="D522" s="79" t="s">
        <v>202</v>
      </c>
      <c r="E522" s="25" t="s">
        <v>203</v>
      </c>
      <c r="F522" s="59">
        <v>43</v>
      </c>
      <c r="G522" s="25" t="s">
        <v>26</v>
      </c>
      <c r="H522" s="59" t="s">
        <v>15</v>
      </c>
      <c r="I522" s="25" t="s">
        <v>16</v>
      </c>
      <c r="J522" s="60">
        <v>265.11</v>
      </c>
      <c r="K522" s="40" t="s">
        <v>412</v>
      </c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  <c r="AD522" s="96"/>
      <c r="AE522" s="96"/>
      <c r="AF522" s="96"/>
      <c r="AG522" s="96"/>
      <c r="AH522" s="96"/>
      <c r="AI522" s="96"/>
      <c r="AJ522" s="96"/>
      <c r="AK522" s="96"/>
      <c r="AL522" s="96"/>
      <c r="AM522" s="96"/>
      <c r="AN522" s="96"/>
    </row>
    <row r="523" spans="1:42" s="41" customFormat="1" x14ac:dyDescent="0.3">
      <c r="A523" s="58">
        <v>65656717</v>
      </c>
      <c r="B523" s="58" t="s">
        <v>174</v>
      </c>
      <c r="C523" s="58" t="s">
        <v>201</v>
      </c>
      <c r="D523" s="58" t="s">
        <v>204</v>
      </c>
      <c r="E523" s="58" t="s">
        <v>205</v>
      </c>
      <c r="F523" s="95">
        <v>50</v>
      </c>
      <c r="G523" s="58" t="s">
        <v>39</v>
      </c>
      <c r="H523" s="95" t="s">
        <v>15</v>
      </c>
      <c r="I523" s="58" t="s">
        <v>16</v>
      </c>
      <c r="J523" s="60">
        <v>207.12</v>
      </c>
      <c r="K523" s="40" t="s">
        <v>412</v>
      </c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  <c r="AD523" s="96"/>
      <c r="AE523" s="96"/>
      <c r="AF523" s="96"/>
      <c r="AG523" s="96"/>
      <c r="AH523" s="96"/>
      <c r="AI523" s="96"/>
      <c r="AJ523" s="96"/>
      <c r="AK523" s="96"/>
      <c r="AL523" s="96"/>
      <c r="AM523" s="96"/>
      <c r="AN523" s="96"/>
    </row>
    <row r="524" spans="1:42" s="41" customFormat="1" x14ac:dyDescent="0.3">
      <c r="A524" s="58">
        <v>65656717</v>
      </c>
      <c r="B524" s="58" t="s">
        <v>174</v>
      </c>
      <c r="C524" s="58" t="s">
        <v>201</v>
      </c>
      <c r="D524" s="79" t="s">
        <v>208</v>
      </c>
      <c r="E524" s="25" t="s">
        <v>209</v>
      </c>
      <c r="F524" s="59">
        <v>45</v>
      </c>
      <c r="G524" s="25" t="s">
        <v>22</v>
      </c>
      <c r="H524" s="59" t="s">
        <v>27</v>
      </c>
      <c r="I524" s="25" t="s">
        <v>16</v>
      </c>
      <c r="J524" s="60">
        <v>1.47</v>
      </c>
      <c r="K524" s="40" t="s">
        <v>412</v>
      </c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  <c r="AD524" s="96"/>
      <c r="AE524" s="96"/>
      <c r="AF524" s="96"/>
      <c r="AG524" s="96"/>
      <c r="AH524" s="96"/>
      <c r="AI524" s="96"/>
      <c r="AJ524" s="96"/>
      <c r="AK524" s="96"/>
      <c r="AL524" s="96"/>
      <c r="AM524" s="96"/>
      <c r="AN524" s="96"/>
    </row>
    <row r="525" spans="1:42" s="41" customFormat="1" x14ac:dyDescent="0.3">
      <c r="A525" s="58">
        <v>65656717</v>
      </c>
      <c r="B525" s="58" t="s">
        <v>174</v>
      </c>
      <c r="C525" s="58" t="s">
        <v>201</v>
      </c>
      <c r="D525" s="58" t="s">
        <v>210</v>
      </c>
      <c r="E525" s="25" t="s">
        <v>211</v>
      </c>
      <c r="F525" s="59">
        <v>49</v>
      </c>
      <c r="G525" s="25" t="s">
        <v>212</v>
      </c>
      <c r="H525" s="59" t="s">
        <v>27</v>
      </c>
      <c r="I525" s="25" t="s">
        <v>16</v>
      </c>
      <c r="J525" s="60">
        <v>1.47</v>
      </c>
      <c r="K525" s="40" t="s">
        <v>412</v>
      </c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96"/>
      <c r="AF525" s="96"/>
      <c r="AG525" s="96"/>
      <c r="AH525" s="96"/>
      <c r="AI525" s="96"/>
      <c r="AJ525" s="96"/>
      <c r="AK525" s="96"/>
      <c r="AL525" s="96"/>
      <c r="AM525" s="96"/>
      <c r="AN525" s="96"/>
    </row>
    <row r="526" spans="1:42" s="41" customFormat="1" x14ac:dyDescent="0.3">
      <c r="A526" s="58">
        <v>65656717</v>
      </c>
      <c r="B526" s="58" t="s">
        <v>174</v>
      </c>
      <c r="C526" s="58" t="s">
        <v>240</v>
      </c>
      <c r="D526" s="58" t="s">
        <v>242</v>
      </c>
      <c r="E526" s="25" t="s">
        <v>380</v>
      </c>
      <c r="F526" s="59">
        <v>45</v>
      </c>
      <c r="G526" s="25" t="s">
        <v>22</v>
      </c>
      <c r="H526" s="59" t="s">
        <v>27</v>
      </c>
      <c r="I526" s="25" t="s">
        <v>16</v>
      </c>
      <c r="J526" s="60">
        <v>0.95</v>
      </c>
      <c r="K526" s="40" t="s">
        <v>412</v>
      </c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96"/>
      <c r="AE526" s="96"/>
      <c r="AF526" s="96"/>
      <c r="AG526" s="96"/>
      <c r="AH526" s="96"/>
      <c r="AI526" s="96"/>
      <c r="AJ526" s="96"/>
      <c r="AK526" s="96"/>
      <c r="AL526" s="96"/>
      <c r="AM526" s="96"/>
      <c r="AN526" s="96"/>
    </row>
    <row r="527" spans="1:42" s="41" customFormat="1" x14ac:dyDescent="0.3">
      <c r="A527" s="58">
        <v>65656717</v>
      </c>
      <c r="B527" s="58" t="s">
        <v>174</v>
      </c>
      <c r="C527" s="58" t="s">
        <v>260</v>
      </c>
      <c r="D527" s="58" t="s">
        <v>261</v>
      </c>
      <c r="E527" s="25" t="s">
        <v>262</v>
      </c>
      <c r="F527" s="59">
        <v>44</v>
      </c>
      <c r="G527" s="25" t="s">
        <v>19</v>
      </c>
      <c r="H527" s="59" t="s">
        <v>15</v>
      </c>
      <c r="I527" s="25" t="s">
        <v>16</v>
      </c>
      <c r="J527" s="60">
        <v>265.11</v>
      </c>
      <c r="K527" s="40" t="s">
        <v>412</v>
      </c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  <c r="AD527" s="96"/>
      <c r="AE527" s="96"/>
      <c r="AF527" s="96"/>
      <c r="AG527" s="96"/>
      <c r="AH527" s="96"/>
      <c r="AI527" s="96"/>
      <c r="AJ527" s="96"/>
      <c r="AK527" s="96"/>
      <c r="AL527" s="96"/>
      <c r="AM527" s="96"/>
      <c r="AN527" s="96"/>
    </row>
    <row r="528" spans="1:42" s="41" customFormat="1" x14ac:dyDescent="0.3">
      <c r="A528" s="58">
        <v>65656717</v>
      </c>
      <c r="B528" s="58" t="s">
        <v>174</v>
      </c>
      <c r="C528" s="58" t="s">
        <v>260</v>
      </c>
      <c r="D528" s="58" t="s">
        <v>268</v>
      </c>
      <c r="E528" s="25" t="s">
        <v>269</v>
      </c>
      <c r="F528" s="59">
        <v>45</v>
      </c>
      <c r="G528" s="25" t="s">
        <v>22</v>
      </c>
      <c r="H528" s="59" t="s">
        <v>27</v>
      </c>
      <c r="I528" s="25" t="s">
        <v>16</v>
      </c>
      <c r="J528" s="60">
        <v>1.23</v>
      </c>
      <c r="K528" s="40" t="s">
        <v>412</v>
      </c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  <c r="AD528" s="96"/>
      <c r="AE528" s="96"/>
      <c r="AF528" s="96"/>
      <c r="AG528" s="96"/>
      <c r="AH528" s="96"/>
      <c r="AI528" s="96"/>
      <c r="AJ528" s="96"/>
      <c r="AK528" s="96"/>
      <c r="AL528" s="96"/>
      <c r="AM528" s="96"/>
      <c r="AN528" s="96"/>
    </row>
    <row r="529" spans="1:42" s="41" customFormat="1" x14ac:dyDescent="0.3">
      <c r="A529" s="58">
        <v>65656717</v>
      </c>
      <c r="B529" s="58" t="s">
        <v>174</v>
      </c>
      <c r="C529" s="58" t="s">
        <v>260</v>
      </c>
      <c r="D529" s="58" t="s">
        <v>270</v>
      </c>
      <c r="E529" s="25" t="s">
        <v>243</v>
      </c>
      <c r="F529" s="59">
        <v>45</v>
      </c>
      <c r="G529" s="25" t="s">
        <v>22</v>
      </c>
      <c r="H529" s="59" t="s">
        <v>27</v>
      </c>
      <c r="I529" s="25" t="s">
        <v>16</v>
      </c>
      <c r="J529" s="60">
        <v>1.1200000000000001</v>
      </c>
      <c r="K529" s="40" t="s">
        <v>412</v>
      </c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  <c r="AD529" s="96"/>
      <c r="AE529" s="96"/>
      <c r="AF529" s="96"/>
      <c r="AG529" s="96"/>
      <c r="AH529" s="96"/>
      <c r="AI529" s="96"/>
      <c r="AJ529" s="96"/>
      <c r="AK529" s="96"/>
      <c r="AL529" s="96"/>
      <c r="AM529" s="96"/>
      <c r="AN529" s="96"/>
    </row>
    <row r="530" spans="1:42" s="40" customFormat="1" x14ac:dyDescent="0.3">
      <c r="A530" s="58">
        <v>65656717</v>
      </c>
      <c r="B530" s="58" t="s">
        <v>174</v>
      </c>
      <c r="C530" s="79">
        <v>6</v>
      </c>
      <c r="D530" s="25" t="s">
        <v>140</v>
      </c>
      <c r="E530" s="25" t="s">
        <v>141</v>
      </c>
      <c r="F530" s="59">
        <v>44</v>
      </c>
      <c r="G530" s="25" t="s">
        <v>19</v>
      </c>
      <c r="H530" s="59" t="s">
        <v>15</v>
      </c>
      <c r="I530" s="25" t="s">
        <v>16</v>
      </c>
      <c r="J530" s="60">
        <v>110.81</v>
      </c>
      <c r="K530" s="40" t="s">
        <v>412</v>
      </c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</row>
    <row r="531" spans="1:42" s="40" customFormat="1" x14ac:dyDescent="0.3">
      <c r="A531" s="58">
        <v>65656717</v>
      </c>
      <c r="B531" s="58" t="s">
        <v>174</v>
      </c>
      <c r="C531" s="79">
        <v>6</v>
      </c>
      <c r="D531" s="25" t="s">
        <v>142</v>
      </c>
      <c r="E531" s="25" t="s">
        <v>143</v>
      </c>
      <c r="F531" s="25">
        <v>44</v>
      </c>
      <c r="G531" s="25" t="s">
        <v>19</v>
      </c>
      <c r="H531" s="59" t="s">
        <v>15</v>
      </c>
      <c r="I531" s="25" t="s">
        <v>16</v>
      </c>
      <c r="J531" s="60">
        <v>108.74</v>
      </c>
      <c r="K531" s="40" t="s">
        <v>412</v>
      </c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</row>
    <row r="532" spans="1:42" s="40" customFormat="1" x14ac:dyDescent="0.3">
      <c r="A532" s="58">
        <v>65656717</v>
      </c>
      <c r="B532" s="58" t="s">
        <v>174</v>
      </c>
      <c r="C532" s="79">
        <v>6</v>
      </c>
      <c r="D532" s="25" t="s">
        <v>144</v>
      </c>
      <c r="E532" s="25" t="s">
        <v>145</v>
      </c>
      <c r="F532" s="59">
        <v>41</v>
      </c>
      <c r="G532" s="25" t="s">
        <v>146</v>
      </c>
      <c r="H532" s="59" t="s">
        <v>23</v>
      </c>
      <c r="I532" s="25" t="s">
        <v>16</v>
      </c>
      <c r="J532" s="60">
        <v>62.14</v>
      </c>
      <c r="K532" s="40" t="s">
        <v>412</v>
      </c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</row>
    <row r="533" spans="1:42" s="40" customFormat="1" x14ac:dyDescent="0.3">
      <c r="A533" s="58">
        <v>65656717</v>
      </c>
      <c r="B533" s="58" t="s">
        <v>174</v>
      </c>
      <c r="C533" s="79">
        <v>6</v>
      </c>
      <c r="D533" s="25" t="s">
        <v>170</v>
      </c>
      <c r="E533" s="25" t="s">
        <v>171</v>
      </c>
      <c r="F533" s="59">
        <v>45</v>
      </c>
      <c r="G533" s="25" t="s">
        <v>22</v>
      </c>
      <c r="H533" s="59" t="s">
        <v>27</v>
      </c>
      <c r="I533" s="25" t="s">
        <v>16</v>
      </c>
      <c r="J533" s="60">
        <v>0.86</v>
      </c>
      <c r="K533" s="40" t="s">
        <v>412</v>
      </c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</row>
    <row r="534" spans="1:42" s="137" customFormat="1" x14ac:dyDescent="0.3">
      <c r="A534" s="147" t="s">
        <v>415</v>
      </c>
    </row>
    <row r="535" spans="1:42" s="45" customFormat="1" x14ac:dyDescent="0.3">
      <c r="A535" s="61" t="s">
        <v>115</v>
      </c>
      <c r="B535" s="61" t="s">
        <v>116</v>
      </c>
      <c r="C535" s="153"/>
      <c r="D535" s="56" t="s">
        <v>312</v>
      </c>
      <c r="E535" s="154" t="s">
        <v>313</v>
      </c>
      <c r="F535" s="155">
        <v>50</v>
      </c>
      <c r="G535" s="45" t="s">
        <v>39</v>
      </c>
      <c r="H535" s="156" t="s">
        <v>27</v>
      </c>
      <c r="I535" s="45" t="s">
        <v>16</v>
      </c>
      <c r="J535" s="55">
        <v>1.47</v>
      </c>
      <c r="K535" s="45" t="s">
        <v>394</v>
      </c>
    </row>
    <row r="536" spans="1:42" s="40" customFormat="1" x14ac:dyDescent="0.3">
      <c r="A536" s="61" t="s">
        <v>115</v>
      </c>
      <c r="B536" s="61" t="s">
        <v>116</v>
      </c>
      <c r="C536" s="57"/>
      <c r="D536" s="57" t="s">
        <v>58</v>
      </c>
      <c r="E536" s="56" t="s">
        <v>59</v>
      </c>
      <c r="F536" s="135">
        <v>50</v>
      </c>
      <c r="G536" s="56" t="s">
        <v>39</v>
      </c>
      <c r="H536" s="135" t="s">
        <v>27</v>
      </c>
      <c r="I536" s="56" t="s">
        <v>16</v>
      </c>
      <c r="J536" s="129">
        <v>1.9</v>
      </c>
      <c r="K536" s="45" t="s">
        <v>394</v>
      </c>
    </row>
    <row r="537" spans="1:42" s="40" customFormat="1" x14ac:dyDescent="0.3">
      <c r="A537" s="158">
        <v>94065164</v>
      </c>
      <c r="B537" s="159" t="s">
        <v>179</v>
      </c>
      <c r="C537" s="120">
        <v>6</v>
      </c>
      <c r="D537" s="121" t="s">
        <v>144</v>
      </c>
      <c r="E537" s="121" t="s">
        <v>145</v>
      </c>
      <c r="F537" s="122">
        <v>41</v>
      </c>
      <c r="G537" s="121" t="s">
        <v>146</v>
      </c>
      <c r="H537" s="122" t="s">
        <v>23</v>
      </c>
      <c r="I537" s="121" t="s">
        <v>16</v>
      </c>
      <c r="J537" s="123">
        <v>62.14</v>
      </c>
      <c r="K537" s="41" t="s">
        <v>414</v>
      </c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</row>
    <row r="538" spans="1:42" s="41" customFormat="1" x14ac:dyDescent="0.3">
      <c r="A538" s="79">
        <v>98104254</v>
      </c>
      <c r="B538" s="79" t="s">
        <v>176</v>
      </c>
      <c r="C538" s="58" t="s">
        <v>201</v>
      </c>
      <c r="D538" s="79" t="s">
        <v>202</v>
      </c>
      <c r="E538" s="25" t="s">
        <v>203</v>
      </c>
      <c r="F538" s="59">
        <v>43</v>
      </c>
      <c r="G538" s="25" t="s">
        <v>26</v>
      </c>
      <c r="H538" s="59" t="s">
        <v>15</v>
      </c>
      <c r="I538" s="25" t="s">
        <v>16</v>
      </c>
      <c r="J538" s="60">
        <v>265.11</v>
      </c>
      <c r="K538" s="40" t="s">
        <v>398</v>
      </c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  <c r="AD538" s="96"/>
      <c r="AE538" s="96"/>
      <c r="AF538" s="96"/>
      <c r="AG538" s="96"/>
      <c r="AH538" s="96"/>
      <c r="AI538" s="96"/>
      <c r="AJ538" s="96"/>
      <c r="AK538" s="96"/>
      <c r="AL538" s="96"/>
      <c r="AM538" s="96"/>
      <c r="AN538" s="96"/>
    </row>
    <row r="539" spans="1:42" s="40" customFormat="1" x14ac:dyDescent="0.3">
      <c r="A539" s="58">
        <v>94055382</v>
      </c>
      <c r="B539" s="58" t="s">
        <v>138</v>
      </c>
      <c r="C539" s="58" t="s">
        <v>201</v>
      </c>
      <c r="D539" s="58">
        <v>54003</v>
      </c>
      <c r="E539" s="25" t="s">
        <v>206</v>
      </c>
      <c r="F539" s="59">
        <v>54</v>
      </c>
      <c r="G539" s="25" t="s">
        <v>14</v>
      </c>
      <c r="H539" s="59" t="s">
        <v>27</v>
      </c>
      <c r="I539" s="25" t="s">
        <v>16</v>
      </c>
      <c r="J539" s="60">
        <v>2.16</v>
      </c>
      <c r="K539" s="40" t="s">
        <v>398</v>
      </c>
    </row>
    <row r="540" spans="1:42" s="40" customFormat="1" x14ac:dyDescent="0.3">
      <c r="A540" s="58">
        <v>94055382</v>
      </c>
      <c r="B540" s="58" t="s">
        <v>138</v>
      </c>
      <c r="C540" s="58" t="s">
        <v>201</v>
      </c>
      <c r="D540" s="58" t="s">
        <v>210</v>
      </c>
      <c r="E540" s="25" t="s">
        <v>211</v>
      </c>
      <c r="F540" s="59">
        <v>49</v>
      </c>
      <c r="G540" s="25" t="s">
        <v>212</v>
      </c>
      <c r="H540" s="59" t="s">
        <v>27</v>
      </c>
      <c r="I540" s="25" t="s">
        <v>16</v>
      </c>
      <c r="J540" s="60">
        <v>1.47</v>
      </c>
      <c r="K540" s="40" t="s">
        <v>398</v>
      </c>
      <c r="AO540" s="57"/>
      <c r="AP540" s="57"/>
    </row>
    <row r="541" spans="1:42" s="40" customFormat="1" x14ac:dyDescent="0.3">
      <c r="A541" s="58">
        <v>94055382</v>
      </c>
      <c r="B541" s="58" t="s">
        <v>138</v>
      </c>
      <c r="C541" s="58" t="s">
        <v>260</v>
      </c>
      <c r="D541" s="58" t="s">
        <v>263</v>
      </c>
      <c r="E541" s="25" t="s">
        <v>264</v>
      </c>
      <c r="F541" s="59">
        <v>41</v>
      </c>
      <c r="G541" s="25" t="s">
        <v>146</v>
      </c>
      <c r="H541" s="59" t="s">
        <v>23</v>
      </c>
      <c r="I541" s="25" t="s">
        <v>16</v>
      </c>
      <c r="J541" s="60">
        <v>97.35</v>
      </c>
      <c r="K541" s="40" t="s">
        <v>398</v>
      </c>
    </row>
    <row r="542" spans="1:42" s="40" customFormat="1" x14ac:dyDescent="0.3">
      <c r="A542" s="58">
        <v>98104345</v>
      </c>
      <c r="B542" s="58" t="s">
        <v>196</v>
      </c>
      <c r="C542" s="79">
        <v>6</v>
      </c>
      <c r="D542" s="25" t="s">
        <v>131</v>
      </c>
      <c r="E542" s="25" t="s">
        <v>132</v>
      </c>
      <c r="F542" s="59">
        <v>45</v>
      </c>
      <c r="G542" s="25" t="s">
        <v>22</v>
      </c>
      <c r="H542" s="59" t="s">
        <v>27</v>
      </c>
      <c r="I542" s="25" t="s">
        <v>16</v>
      </c>
      <c r="J542" s="60">
        <v>1.1200000000000001</v>
      </c>
      <c r="K542" s="41" t="s">
        <v>398</v>
      </c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</row>
    <row r="543" spans="1:42" s="137" customFormat="1" x14ac:dyDescent="0.3">
      <c r="A543" s="147" t="s">
        <v>416</v>
      </c>
    </row>
    <row r="544" spans="1:42" s="57" customFormat="1" ht="15.75" customHeight="1" x14ac:dyDescent="0.3">
      <c r="A544" s="58">
        <v>98100871</v>
      </c>
      <c r="B544" s="58" t="s">
        <v>78</v>
      </c>
      <c r="C544" s="58">
        <v>1</v>
      </c>
      <c r="D544" s="58" t="s">
        <v>58</v>
      </c>
      <c r="E544" s="25" t="s">
        <v>59</v>
      </c>
      <c r="F544" s="59">
        <v>50</v>
      </c>
      <c r="G544" s="25" t="s">
        <v>39</v>
      </c>
      <c r="H544" s="59" t="s">
        <v>27</v>
      </c>
      <c r="I544" s="25" t="s">
        <v>16</v>
      </c>
      <c r="J544" s="60">
        <v>1.9</v>
      </c>
      <c r="K544" s="57" t="s">
        <v>417</v>
      </c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</row>
    <row r="545" spans="1:42" s="40" customFormat="1" x14ac:dyDescent="0.3">
      <c r="A545" s="58" t="s">
        <v>67</v>
      </c>
      <c r="B545" s="58" t="s">
        <v>68</v>
      </c>
      <c r="C545" s="58">
        <v>1</v>
      </c>
      <c r="D545" s="58" t="s">
        <v>58</v>
      </c>
      <c r="E545" s="25" t="s">
        <v>59</v>
      </c>
      <c r="F545" s="59">
        <v>50</v>
      </c>
      <c r="G545" s="25" t="s">
        <v>39</v>
      </c>
      <c r="H545" s="59" t="s">
        <v>27</v>
      </c>
      <c r="I545" s="25" t="s">
        <v>16</v>
      </c>
      <c r="J545" s="60">
        <v>1.9</v>
      </c>
      <c r="K545" s="57" t="s">
        <v>417</v>
      </c>
    </row>
    <row r="546" spans="1:42" s="40" customFormat="1" x14ac:dyDescent="0.3">
      <c r="A546" s="58">
        <v>22220676</v>
      </c>
      <c r="B546" s="58" t="s">
        <v>65</v>
      </c>
      <c r="C546" s="58">
        <v>1</v>
      </c>
      <c r="D546" s="58" t="s">
        <v>58</v>
      </c>
      <c r="E546" s="25" t="s">
        <v>59</v>
      </c>
      <c r="F546" s="59">
        <v>50</v>
      </c>
      <c r="G546" s="25" t="s">
        <v>39</v>
      </c>
      <c r="H546" s="59" t="s">
        <v>27</v>
      </c>
      <c r="I546" s="25" t="s">
        <v>16</v>
      </c>
      <c r="J546" s="60">
        <v>1.9</v>
      </c>
      <c r="K546" s="57" t="s">
        <v>417</v>
      </c>
    </row>
    <row r="547" spans="1:42" s="40" customFormat="1" x14ac:dyDescent="0.3">
      <c r="A547" s="58" t="s">
        <v>69</v>
      </c>
      <c r="B547" s="58" t="s">
        <v>70</v>
      </c>
      <c r="C547" s="58">
        <v>1</v>
      </c>
      <c r="D547" s="58" t="s">
        <v>58</v>
      </c>
      <c r="E547" s="25" t="s">
        <v>59</v>
      </c>
      <c r="F547" s="59">
        <v>50</v>
      </c>
      <c r="G547" s="25" t="s">
        <v>39</v>
      </c>
      <c r="H547" s="59" t="s">
        <v>27</v>
      </c>
      <c r="I547" s="25" t="s">
        <v>16</v>
      </c>
      <c r="J547" s="60">
        <v>1.9</v>
      </c>
      <c r="K547" s="57" t="s">
        <v>417</v>
      </c>
    </row>
    <row r="548" spans="1:42" s="40" customFormat="1" x14ac:dyDescent="0.3">
      <c r="A548" s="58" t="s">
        <v>62</v>
      </c>
      <c r="B548" s="58" t="s">
        <v>63</v>
      </c>
      <c r="C548" s="58">
        <v>1</v>
      </c>
      <c r="D548" s="58" t="s">
        <v>58</v>
      </c>
      <c r="E548" s="25" t="s">
        <v>59</v>
      </c>
      <c r="F548" s="59">
        <v>50</v>
      </c>
      <c r="G548" s="25" t="s">
        <v>39</v>
      </c>
      <c r="H548" s="59" t="s">
        <v>27</v>
      </c>
      <c r="I548" s="25" t="s">
        <v>16</v>
      </c>
      <c r="J548" s="60">
        <v>1.9</v>
      </c>
      <c r="K548" s="57" t="s">
        <v>417</v>
      </c>
    </row>
    <row r="549" spans="1:42" s="137" customFormat="1" x14ac:dyDescent="0.3">
      <c r="A549" s="147" t="s">
        <v>418</v>
      </c>
    </row>
    <row r="550" spans="1:42" s="41" customFormat="1" x14ac:dyDescent="0.3">
      <c r="A550" s="58">
        <v>94060777</v>
      </c>
      <c r="B550" s="58" t="s">
        <v>235</v>
      </c>
      <c r="C550" s="58" t="s">
        <v>201</v>
      </c>
      <c r="D550" s="58">
        <v>54004</v>
      </c>
      <c r="E550" s="25" t="s">
        <v>207</v>
      </c>
      <c r="F550" s="59">
        <v>54</v>
      </c>
      <c r="G550" s="25" t="s">
        <v>14</v>
      </c>
      <c r="H550" s="59" t="s">
        <v>27</v>
      </c>
      <c r="I550" s="25" t="s">
        <v>16</v>
      </c>
      <c r="J550" s="60">
        <v>1.9</v>
      </c>
      <c r="K550" s="40" t="s">
        <v>419</v>
      </c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</row>
    <row r="551" spans="1:42" s="142" customFormat="1" ht="18.75" customHeight="1" x14ac:dyDescent="0.3">
      <c r="A551" s="97">
        <v>94065235</v>
      </c>
      <c r="B551" s="101" t="s">
        <v>221</v>
      </c>
      <c r="C551" s="97" t="s">
        <v>240</v>
      </c>
      <c r="D551" s="97" t="s">
        <v>244</v>
      </c>
      <c r="E551" s="97" t="s">
        <v>245</v>
      </c>
      <c r="F551" s="97">
        <v>53</v>
      </c>
      <c r="G551" s="97" t="s">
        <v>246</v>
      </c>
      <c r="H551" s="98" t="s">
        <v>408</v>
      </c>
      <c r="I551" s="97" t="s">
        <v>32</v>
      </c>
      <c r="J551" s="99">
        <v>193.66</v>
      </c>
      <c r="K551" s="93" t="s">
        <v>420</v>
      </c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</row>
    <row r="552" spans="1:42" s="142" customFormat="1" ht="18" customHeight="1" x14ac:dyDescent="0.3">
      <c r="A552" s="97">
        <v>94065235</v>
      </c>
      <c r="B552" s="101" t="s">
        <v>221</v>
      </c>
      <c r="C552" s="97" t="s">
        <v>240</v>
      </c>
      <c r="D552" s="97" t="s">
        <v>247</v>
      </c>
      <c r="E552" s="97" t="s">
        <v>248</v>
      </c>
      <c r="F552" s="97">
        <v>53</v>
      </c>
      <c r="G552" s="97" t="s">
        <v>246</v>
      </c>
      <c r="H552" s="98" t="s">
        <v>408</v>
      </c>
      <c r="I552" s="97" t="s">
        <v>32</v>
      </c>
      <c r="J552" s="99">
        <v>128.41</v>
      </c>
      <c r="K552" s="93" t="s">
        <v>420</v>
      </c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</row>
    <row r="553" spans="1:42" s="142" customFormat="1" ht="16.5" customHeight="1" x14ac:dyDescent="0.3">
      <c r="A553" s="97">
        <v>94065235</v>
      </c>
      <c r="B553" s="101" t="s">
        <v>221</v>
      </c>
      <c r="C553" s="97" t="s">
        <v>240</v>
      </c>
      <c r="D553" s="97" t="s">
        <v>249</v>
      </c>
      <c r="E553" s="97" t="s">
        <v>250</v>
      </c>
      <c r="F553" s="97">
        <v>53</v>
      </c>
      <c r="G553" s="97" t="s">
        <v>246</v>
      </c>
      <c r="H553" s="98" t="s">
        <v>408</v>
      </c>
      <c r="I553" s="97" t="s">
        <v>32</v>
      </c>
      <c r="J553" s="99">
        <v>64.209999999999994</v>
      </c>
      <c r="K553" s="93" t="s">
        <v>420</v>
      </c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</row>
    <row r="554" spans="1:42" s="137" customFormat="1" x14ac:dyDescent="0.3">
      <c r="A554" s="147" t="s">
        <v>422</v>
      </c>
    </row>
    <row r="555" spans="1:42" s="41" customFormat="1" x14ac:dyDescent="0.3">
      <c r="A555" s="7">
        <v>94062652</v>
      </c>
      <c r="B555" s="7" t="s">
        <v>305</v>
      </c>
      <c r="C555" s="79">
        <v>6</v>
      </c>
      <c r="D555" s="25" t="s">
        <v>131</v>
      </c>
      <c r="E555" s="25" t="s">
        <v>132</v>
      </c>
      <c r="F555" s="59">
        <v>45</v>
      </c>
      <c r="G555" s="25" t="s">
        <v>22</v>
      </c>
      <c r="H555" s="59" t="s">
        <v>27</v>
      </c>
      <c r="I555" s="25" t="s">
        <v>16</v>
      </c>
      <c r="J555" s="60">
        <v>1.1200000000000001</v>
      </c>
      <c r="K555" s="41" t="s">
        <v>421</v>
      </c>
    </row>
    <row r="556" spans="1:42" s="41" customFormat="1" x14ac:dyDescent="0.3">
      <c r="A556" s="7">
        <v>94062652</v>
      </c>
      <c r="B556" s="7" t="s">
        <v>305</v>
      </c>
      <c r="C556" s="79">
        <v>6</v>
      </c>
      <c r="D556" s="25" t="s">
        <v>170</v>
      </c>
      <c r="E556" s="25" t="s">
        <v>171</v>
      </c>
      <c r="F556" s="59">
        <v>45</v>
      </c>
      <c r="G556" s="25" t="s">
        <v>22</v>
      </c>
      <c r="H556" s="59" t="s">
        <v>27</v>
      </c>
      <c r="I556" s="25" t="s">
        <v>16</v>
      </c>
      <c r="J556" s="60">
        <v>0.86</v>
      </c>
      <c r="K556" s="41" t="s">
        <v>421</v>
      </c>
    </row>
    <row r="557" spans="1:42" s="41" customFormat="1" x14ac:dyDescent="0.3">
      <c r="A557" s="69">
        <v>60605901</v>
      </c>
      <c r="B557" s="69" t="s">
        <v>423</v>
      </c>
      <c r="C557" s="73">
        <v>6</v>
      </c>
      <c r="D557" s="71" t="s">
        <v>170</v>
      </c>
      <c r="E557" s="71" t="s">
        <v>171</v>
      </c>
      <c r="F557" s="70">
        <v>45</v>
      </c>
      <c r="G557" s="71" t="s">
        <v>22</v>
      </c>
      <c r="H557" s="70" t="s">
        <v>27</v>
      </c>
      <c r="I557" s="71" t="s">
        <v>16</v>
      </c>
      <c r="J557" s="89">
        <v>0.86</v>
      </c>
      <c r="K557" s="41" t="s">
        <v>421</v>
      </c>
    </row>
    <row r="558" spans="1:42" s="41" customFormat="1" x14ac:dyDescent="0.3">
      <c r="A558" s="162">
        <v>90067516</v>
      </c>
      <c r="B558" s="162" t="s">
        <v>424</v>
      </c>
      <c r="C558" s="163">
        <v>6</v>
      </c>
      <c r="D558" s="164" t="s">
        <v>131</v>
      </c>
      <c r="E558" s="164" t="s">
        <v>132</v>
      </c>
      <c r="F558" s="165">
        <v>45</v>
      </c>
      <c r="G558" s="164" t="s">
        <v>22</v>
      </c>
      <c r="H558" s="165" t="s">
        <v>27</v>
      </c>
      <c r="I558" s="164" t="s">
        <v>16</v>
      </c>
      <c r="J558" s="166">
        <v>1.1200000000000001</v>
      </c>
      <c r="K558" s="41" t="s">
        <v>421</v>
      </c>
    </row>
    <row r="559" spans="1:42" s="41" customFormat="1" x14ac:dyDescent="0.3">
      <c r="A559" s="162">
        <v>90067516</v>
      </c>
      <c r="B559" s="162" t="s">
        <v>424</v>
      </c>
      <c r="C559" s="163">
        <v>6</v>
      </c>
      <c r="D559" s="164" t="s">
        <v>170</v>
      </c>
      <c r="E559" s="164" t="s">
        <v>171</v>
      </c>
      <c r="F559" s="165">
        <v>45</v>
      </c>
      <c r="G559" s="164" t="s">
        <v>22</v>
      </c>
      <c r="H559" s="165" t="s">
        <v>27</v>
      </c>
      <c r="I559" s="164" t="s">
        <v>16</v>
      </c>
      <c r="J559" s="166">
        <v>0.86</v>
      </c>
      <c r="K559" s="41" t="s">
        <v>421</v>
      </c>
    </row>
    <row r="560" spans="1:42" s="41" customFormat="1" x14ac:dyDescent="0.3">
      <c r="A560" s="162">
        <v>90067516</v>
      </c>
      <c r="B560" s="162" t="s">
        <v>424</v>
      </c>
      <c r="C560" s="163">
        <v>6</v>
      </c>
      <c r="D560" s="164" t="s">
        <v>140</v>
      </c>
      <c r="E560" s="164" t="s">
        <v>141</v>
      </c>
      <c r="F560" s="165">
        <v>44</v>
      </c>
      <c r="G560" s="164" t="s">
        <v>19</v>
      </c>
      <c r="H560" s="165" t="s">
        <v>15</v>
      </c>
      <c r="I560" s="164" t="s">
        <v>16</v>
      </c>
      <c r="J560" s="166">
        <v>110.81</v>
      </c>
      <c r="K560" s="41" t="s">
        <v>421</v>
      </c>
    </row>
    <row r="561" spans="1:42" s="41" customFormat="1" x14ac:dyDescent="0.3">
      <c r="A561" s="162">
        <v>90067516</v>
      </c>
      <c r="B561" s="162" t="s">
        <v>424</v>
      </c>
      <c r="C561" s="163">
        <v>6</v>
      </c>
      <c r="D561" s="164" t="s">
        <v>142</v>
      </c>
      <c r="E561" s="164" t="s">
        <v>143</v>
      </c>
      <c r="F561" s="164">
        <v>44</v>
      </c>
      <c r="G561" s="164" t="s">
        <v>19</v>
      </c>
      <c r="H561" s="165" t="s">
        <v>15</v>
      </c>
      <c r="I561" s="164" t="s">
        <v>16</v>
      </c>
      <c r="J561" s="166">
        <v>108.74</v>
      </c>
      <c r="K561" s="41" t="s">
        <v>421</v>
      </c>
    </row>
    <row r="562" spans="1:42" x14ac:dyDescent="0.3">
      <c r="A562" s="66" t="s">
        <v>56</v>
      </c>
      <c r="B562" s="66" t="s">
        <v>57</v>
      </c>
      <c r="C562" s="41">
        <v>4</v>
      </c>
      <c r="D562" s="41" t="s">
        <v>120</v>
      </c>
      <c r="E562" s="67" t="s">
        <v>121</v>
      </c>
      <c r="F562" s="41">
        <v>46</v>
      </c>
      <c r="G562" s="67" t="s">
        <v>122</v>
      </c>
      <c r="H562" s="67" t="s">
        <v>27</v>
      </c>
      <c r="I562" s="67" t="s">
        <v>16</v>
      </c>
      <c r="J562" s="68">
        <v>1.62</v>
      </c>
      <c r="K562" s="67" t="s">
        <v>425</v>
      </c>
    </row>
    <row r="563" spans="1:42" x14ac:dyDescent="0.3">
      <c r="A563" s="66" t="s">
        <v>56</v>
      </c>
      <c r="B563" s="66" t="s">
        <v>57</v>
      </c>
      <c r="C563" s="41">
        <v>4</v>
      </c>
      <c r="D563" s="41" t="s">
        <v>123</v>
      </c>
      <c r="E563" s="67" t="s">
        <v>124</v>
      </c>
      <c r="F563" s="41">
        <v>46</v>
      </c>
      <c r="G563" s="67" t="s">
        <v>122</v>
      </c>
      <c r="H563" s="67" t="s">
        <v>408</v>
      </c>
      <c r="I563" s="67" t="s">
        <v>32</v>
      </c>
      <c r="K563" s="67" t="s">
        <v>425</v>
      </c>
    </row>
    <row r="564" spans="1:42" x14ac:dyDescent="0.3">
      <c r="A564" s="66" t="s">
        <v>56</v>
      </c>
      <c r="B564" s="66" t="s">
        <v>57</v>
      </c>
      <c r="C564" s="41">
        <v>4</v>
      </c>
      <c r="D564" s="41" t="s">
        <v>427</v>
      </c>
      <c r="E564" s="67" t="s">
        <v>426</v>
      </c>
      <c r="F564" s="67">
        <v>46</v>
      </c>
      <c r="G564" s="67" t="s">
        <v>122</v>
      </c>
      <c r="H564" s="67" t="s">
        <v>15</v>
      </c>
      <c r="I564" s="67" t="s">
        <v>16</v>
      </c>
      <c r="J564" s="68">
        <v>160</v>
      </c>
      <c r="K564" s="67" t="s">
        <v>421</v>
      </c>
    </row>
    <row r="565" spans="1:42" x14ac:dyDescent="0.3">
      <c r="A565" s="66" t="s">
        <v>56</v>
      </c>
      <c r="B565" s="66" t="s">
        <v>57</v>
      </c>
      <c r="C565" s="41">
        <v>4</v>
      </c>
      <c r="D565" s="41" t="s">
        <v>430</v>
      </c>
      <c r="E565" s="67" t="s">
        <v>429</v>
      </c>
      <c r="F565" s="67">
        <v>46</v>
      </c>
      <c r="G565" s="67" t="s">
        <v>122</v>
      </c>
      <c r="H565" s="67" t="s">
        <v>15</v>
      </c>
      <c r="I565" s="67" t="s">
        <v>16</v>
      </c>
      <c r="J565" s="68">
        <v>54</v>
      </c>
      <c r="K565" s="67" t="s">
        <v>421</v>
      </c>
    </row>
    <row r="566" spans="1:42" s="137" customFormat="1" x14ac:dyDescent="0.3">
      <c r="A566" s="147" t="s">
        <v>431</v>
      </c>
    </row>
    <row r="567" spans="1:42" s="41" customFormat="1" x14ac:dyDescent="0.3">
      <c r="A567" s="58">
        <v>98104345</v>
      </c>
      <c r="B567" s="58" t="s">
        <v>196</v>
      </c>
      <c r="C567" s="58" t="s">
        <v>201</v>
      </c>
      <c r="D567" s="58">
        <v>54004</v>
      </c>
      <c r="E567" s="25" t="s">
        <v>207</v>
      </c>
      <c r="F567" s="59">
        <v>54</v>
      </c>
      <c r="G567" s="25" t="s">
        <v>14</v>
      </c>
      <c r="H567" s="59" t="s">
        <v>27</v>
      </c>
      <c r="I567" s="25" t="s">
        <v>16</v>
      </c>
      <c r="J567" s="60">
        <v>1.9</v>
      </c>
      <c r="K567" s="40" t="s">
        <v>421</v>
      </c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  <c r="AA567" s="96"/>
      <c r="AB567" s="96"/>
      <c r="AC567" s="96"/>
      <c r="AD567" s="96"/>
      <c r="AE567" s="96"/>
      <c r="AF567" s="96"/>
      <c r="AG567" s="96"/>
      <c r="AH567" s="96"/>
      <c r="AI567" s="96"/>
      <c r="AJ567" s="96"/>
      <c r="AK567" s="96"/>
      <c r="AL567" s="96"/>
      <c r="AM567" s="96"/>
      <c r="AN567" s="96"/>
    </row>
    <row r="568" spans="1:42" s="41" customFormat="1" x14ac:dyDescent="0.3">
      <c r="A568" s="58">
        <v>98104345</v>
      </c>
      <c r="B568" s="58" t="s">
        <v>196</v>
      </c>
      <c r="C568" s="58" t="s">
        <v>201</v>
      </c>
      <c r="D568" s="79" t="s">
        <v>208</v>
      </c>
      <c r="E568" s="25" t="s">
        <v>209</v>
      </c>
      <c r="F568" s="59">
        <v>45</v>
      </c>
      <c r="G568" s="25" t="s">
        <v>22</v>
      </c>
      <c r="H568" s="59" t="s">
        <v>27</v>
      </c>
      <c r="I568" s="25" t="s">
        <v>16</v>
      </c>
      <c r="J568" s="115">
        <v>1.47</v>
      </c>
      <c r="K568" s="40" t="s">
        <v>421</v>
      </c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  <c r="AA568" s="96"/>
      <c r="AB568" s="96"/>
      <c r="AC568" s="96"/>
      <c r="AD568" s="96"/>
      <c r="AE568" s="96"/>
      <c r="AF568" s="96"/>
      <c r="AG568" s="96"/>
      <c r="AH568" s="96"/>
      <c r="AI568" s="96"/>
      <c r="AJ568" s="96"/>
      <c r="AK568" s="96"/>
      <c r="AL568" s="96"/>
      <c r="AM568" s="96"/>
      <c r="AN568" s="96"/>
    </row>
    <row r="569" spans="1:42" s="41" customFormat="1" x14ac:dyDescent="0.3">
      <c r="A569" s="58">
        <v>98104345</v>
      </c>
      <c r="B569" s="58" t="s">
        <v>196</v>
      </c>
      <c r="C569" s="58" t="s">
        <v>201</v>
      </c>
      <c r="D569" s="58">
        <v>54003</v>
      </c>
      <c r="E569" s="25" t="s">
        <v>206</v>
      </c>
      <c r="F569" s="59">
        <v>54</v>
      </c>
      <c r="G569" s="25" t="s">
        <v>14</v>
      </c>
      <c r="H569" s="59" t="s">
        <v>27</v>
      </c>
      <c r="I569" s="25" t="s">
        <v>16</v>
      </c>
      <c r="J569" s="60">
        <v>2.16</v>
      </c>
      <c r="K569" s="40" t="s">
        <v>421</v>
      </c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  <c r="AA569" s="96"/>
      <c r="AB569" s="96"/>
      <c r="AC569" s="96"/>
      <c r="AD569" s="96"/>
      <c r="AE569" s="96"/>
      <c r="AF569" s="96"/>
      <c r="AG569" s="96"/>
      <c r="AH569" s="96"/>
      <c r="AI569" s="96"/>
      <c r="AJ569" s="96"/>
      <c r="AK569" s="96"/>
      <c r="AL569" s="96"/>
      <c r="AM569" s="96"/>
      <c r="AN569" s="96"/>
    </row>
    <row r="570" spans="1:42" s="41" customFormat="1" x14ac:dyDescent="0.3">
      <c r="A570" s="58">
        <v>98104345</v>
      </c>
      <c r="B570" s="58" t="s">
        <v>196</v>
      </c>
      <c r="C570" s="58" t="s">
        <v>260</v>
      </c>
      <c r="D570" s="58" t="s">
        <v>266</v>
      </c>
      <c r="E570" s="25" t="s">
        <v>267</v>
      </c>
      <c r="F570" s="59">
        <v>45</v>
      </c>
      <c r="G570" s="25" t="s">
        <v>22</v>
      </c>
      <c r="H570" s="59" t="s">
        <v>27</v>
      </c>
      <c r="I570" s="25" t="s">
        <v>16</v>
      </c>
      <c r="J570" s="60">
        <v>1.47</v>
      </c>
      <c r="K570" s="40" t="s">
        <v>421</v>
      </c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  <c r="AA570" s="96"/>
      <c r="AB570" s="96"/>
      <c r="AC570" s="96"/>
      <c r="AD570" s="96"/>
      <c r="AE570" s="96"/>
      <c r="AF570" s="96"/>
      <c r="AG570" s="96"/>
      <c r="AH570" s="96"/>
      <c r="AI570" s="96"/>
      <c r="AJ570" s="96"/>
      <c r="AK570" s="96"/>
      <c r="AL570" s="96"/>
      <c r="AM570" s="96"/>
      <c r="AN570" s="96"/>
    </row>
    <row r="571" spans="1:42" s="41" customFormat="1" x14ac:dyDescent="0.3">
      <c r="A571" s="58">
        <v>98104345</v>
      </c>
      <c r="B571" s="58" t="s">
        <v>196</v>
      </c>
      <c r="C571" s="58" t="s">
        <v>260</v>
      </c>
      <c r="D571" s="58">
        <v>54002</v>
      </c>
      <c r="E571" s="25" t="s">
        <v>265</v>
      </c>
      <c r="F571" s="59">
        <v>54</v>
      </c>
      <c r="G571" s="25" t="s">
        <v>14</v>
      </c>
      <c r="H571" s="59" t="s">
        <v>27</v>
      </c>
      <c r="I571" s="25" t="s">
        <v>16</v>
      </c>
      <c r="J571" s="60">
        <v>1.98</v>
      </c>
      <c r="K571" s="40" t="s">
        <v>421</v>
      </c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  <c r="AA571" s="96"/>
      <c r="AB571" s="96"/>
      <c r="AC571" s="96"/>
      <c r="AD571" s="96"/>
      <c r="AE571" s="96"/>
      <c r="AF571" s="96"/>
      <c r="AG571" s="96"/>
      <c r="AH571" s="96"/>
      <c r="AI571" s="96"/>
      <c r="AJ571" s="96"/>
      <c r="AK571" s="96"/>
      <c r="AL571" s="96"/>
      <c r="AM571" s="96"/>
      <c r="AN571" s="96"/>
    </row>
    <row r="572" spans="1:42" s="41" customFormat="1" x14ac:dyDescent="0.3">
      <c r="A572" s="58">
        <v>98104345</v>
      </c>
      <c r="B572" s="58" t="s">
        <v>196</v>
      </c>
      <c r="C572" s="58" t="s">
        <v>240</v>
      </c>
      <c r="D572" s="58">
        <v>54001</v>
      </c>
      <c r="E572" s="25" t="s">
        <v>241</v>
      </c>
      <c r="F572" s="59">
        <v>54</v>
      </c>
      <c r="G572" s="25" t="s">
        <v>14</v>
      </c>
      <c r="H572" s="59" t="s">
        <v>27</v>
      </c>
      <c r="I572" s="25" t="s">
        <v>16</v>
      </c>
      <c r="J572" s="60">
        <v>1.88</v>
      </c>
      <c r="K572" s="40" t="s">
        <v>421</v>
      </c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  <c r="AA572" s="96"/>
      <c r="AB572" s="96"/>
      <c r="AC572" s="96"/>
      <c r="AD572" s="96"/>
      <c r="AE572" s="96"/>
      <c r="AF572" s="96"/>
      <c r="AG572" s="96"/>
      <c r="AH572" s="96"/>
      <c r="AI572" s="96"/>
      <c r="AJ572" s="96"/>
      <c r="AK572" s="96"/>
      <c r="AL572" s="96"/>
      <c r="AM572" s="96"/>
      <c r="AN572" s="96"/>
    </row>
    <row r="573" spans="1:42" x14ac:dyDescent="0.3">
      <c r="A573" s="147" t="s">
        <v>441</v>
      </c>
    </row>
    <row r="574" spans="1:42" s="57" customFormat="1" x14ac:dyDescent="0.3">
      <c r="A574" s="58">
        <v>98099677</v>
      </c>
      <c r="B574" s="58" t="s">
        <v>191</v>
      </c>
      <c r="C574" s="79">
        <v>6</v>
      </c>
      <c r="D574" s="25" t="s">
        <v>131</v>
      </c>
      <c r="E574" s="25" t="s">
        <v>132</v>
      </c>
      <c r="F574" s="59">
        <v>45</v>
      </c>
      <c r="G574" s="25" t="s">
        <v>22</v>
      </c>
      <c r="H574" s="59" t="s">
        <v>27</v>
      </c>
      <c r="I574" s="25" t="s">
        <v>16</v>
      </c>
      <c r="J574" s="60">
        <v>1.1200000000000001</v>
      </c>
      <c r="K574" s="41" t="s">
        <v>433</v>
      </c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</row>
    <row r="575" spans="1:42" s="65" customFormat="1" x14ac:dyDescent="0.3">
      <c r="A575" s="61">
        <v>98103322</v>
      </c>
      <c r="B575" s="61" t="s">
        <v>79</v>
      </c>
      <c r="C575" s="167">
        <v>2</v>
      </c>
      <c r="D575" s="167" t="s">
        <v>435</v>
      </c>
      <c r="E575" s="168" t="s">
        <v>434</v>
      </c>
      <c r="F575" s="167">
        <v>50</v>
      </c>
      <c r="G575" s="65" t="s">
        <v>39</v>
      </c>
      <c r="H575" s="170" t="s">
        <v>15</v>
      </c>
      <c r="I575" s="170" t="s">
        <v>16</v>
      </c>
      <c r="J575" s="171">
        <v>80.489999999999995</v>
      </c>
      <c r="K575" s="65" t="s">
        <v>440</v>
      </c>
    </row>
    <row r="576" spans="1:42" s="65" customFormat="1" x14ac:dyDescent="0.3">
      <c r="A576" s="61">
        <v>98103322</v>
      </c>
      <c r="B576" s="61" t="s">
        <v>79</v>
      </c>
      <c r="C576" s="167">
        <v>2</v>
      </c>
      <c r="D576" s="167" t="s">
        <v>437</v>
      </c>
      <c r="E576" s="168" t="s">
        <v>436</v>
      </c>
      <c r="F576" s="167">
        <v>50</v>
      </c>
      <c r="G576" s="65" t="s">
        <v>39</v>
      </c>
      <c r="H576" s="170" t="s">
        <v>15</v>
      </c>
      <c r="I576" s="170" t="s">
        <v>16</v>
      </c>
      <c r="J576" s="171">
        <v>67.5</v>
      </c>
      <c r="K576" s="65" t="s">
        <v>440</v>
      </c>
    </row>
    <row r="577" spans="1:11" s="65" customFormat="1" x14ac:dyDescent="0.3">
      <c r="A577" s="61">
        <v>98103322</v>
      </c>
      <c r="B577" s="61" t="s">
        <v>79</v>
      </c>
      <c r="C577" s="167">
        <v>2</v>
      </c>
      <c r="D577" s="167" t="s">
        <v>439</v>
      </c>
      <c r="E577" s="168" t="s">
        <v>438</v>
      </c>
      <c r="F577" s="167">
        <v>50</v>
      </c>
      <c r="G577" s="65" t="s">
        <v>39</v>
      </c>
      <c r="H577" s="170" t="s">
        <v>15</v>
      </c>
      <c r="I577" s="170" t="s">
        <v>16</v>
      </c>
      <c r="J577" s="171">
        <v>50.17</v>
      </c>
      <c r="K577" s="65" t="s">
        <v>440</v>
      </c>
    </row>
    <row r="578" spans="1:11" s="65" customFormat="1" x14ac:dyDescent="0.3">
      <c r="A578" s="61" t="s">
        <v>96</v>
      </c>
      <c r="B578" s="61" t="s">
        <v>442</v>
      </c>
      <c r="C578" s="167">
        <v>2</v>
      </c>
      <c r="D578" s="167" t="s">
        <v>435</v>
      </c>
      <c r="E578" s="168" t="s">
        <v>434</v>
      </c>
      <c r="F578" s="167">
        <v>50</v>
      </c>
      <c r="G578" s="65" t="s">
        <v>39</v>
      </c>
      <c r="H578" s="170" t="s">
        <v>15</v>
      </c>
      <c r="I578" s="170" t="s">
        <v>16</v>
      </c>
      <c r="J578" s="171">
        <v>80.489999999999995</v>
      </c>
      <c r="K578" s="65" t="s">
        <v>440</v>
      </c>
    </row>
    <row r="579" spans="1:11" s="65" customFormat="1" x14ac:dyDescent="0.3">
      <c r="A579" s="61">
        <v>48485125</v>
      </c>
      <c r="B579" s="61" t="s">
        <v>442</v>
      </c>
      <c r="C579" s="167">
        <v>2</v>
      </c>
      <c r="D579" s="167" t="s">
        <v>437</v>
      </c>
      <c r="E579" s="168" t="s">
        <v>436</v>
      </c>
      <c r="F579" s="167">
        <v>50</v>
      </c>
      <c r="G579" s="65" t="s">
        <v>39</v>
      </c>
      <c r="H579" s="170" t="s">
        <v>15</v>
      </c>
      <c r="I579" s="170" t="s">
        <v>16</v>
      </c>
      <c r="J579" s="171">
        <v>67.5</v>
      </c>
      <c r="K579" s="65" t="s">
        <v>440</v>
      </c>
    </row>
    <row r="580" spans="1:11" s="65" customFormat="1" x14ac:dyDescent="0.3">
      <c r="A580" s="61" t="s">
        <v>96</v>
      </c>
      <c r="B580" s="61" t="s">
        <v>442</v>
      </c>
      <c r="C580" s="167">
        <v>2</v>
      </c>
      <c r="D580" s="167" t="s">
        <v>439</v>
      </c>
      <c r="E580" s="168" t="s">
        <v>438</v>
      </c>
      <c r="F580" s="167">
        <v>50</v>
      </c>
      <c r="G580" s="65" t="s">
        <v>39</v>
      </c>
      <c r="H580" s="170" t="s">
        <v>15</v>
      </c>
      <c r="I580" s="170" t="s">
        <v>16</v>
      </c>
      <c r="J580" s="171">
        <v>50.17</v>
      </c>
      <c r="K580" s="65" t="s">
        <v>440</v>
      </c>
    </row>
    <row r="581" spans="1:11" s="65" customFormat="1" x14ac:dyDescent="0.3">
      <c r="A581" s="61" t="s">
        <v>113</v>
      </c>
      <c r="B581" s="61" t="s">
        <v>114</v>
      </c>
      <c r="C581" s="167">
        <v>2</v>
      </c>
      <c r="D581" s="167" t="s">
        <v>435</v>
      </c>
      <c r="E581" s="168" t="s">
        <v>434</v>
      </c>
      <c r="F581" s="167">
        <v>50</v>
      </c>
      <c r="G581" s="65" t="s">
        <v>39</v>
      </c>
      <c r="H581" s="170" t="s">
        <v>15</v>
      </c>
      <c r="I581" s="170" t="s">
        <v>16</v>
      </c>
      <c r="J581" s="171">
        <v>80.489999999999995</v>
      </c>
      <c r="K581" s="65" t="s">
        <v>440</v>
      </c>
    </row>
    <row r="582" spans="1:11" s="65" customFormat="1" x14ac:dyDescent="0.3">
      <c r="A582" s="61" t="s">
        <v>113</v>
      </c>
      <c r="B582" s="61" t="s">
        <v>114</v>
      </c>
      <c r="C582" s="167">
        <v>2</v>
      </c>
      <c r="D582" s="167" t="s">
        <v>437</v>
      </c>
      <c r="E582" s="168" t="s">
        <v>436</v>
      </c>
      <c r="F582" s="167">
        <v>50</v>
      </c>
      <c r="G582" s="65" t="s">
        <v>39</v>
      </c>
      <c r="H582" s="170" t="s">
        <v>15</v>
      </c>
      <c r="I582" s="170" t="s">
        <v>16</v>
      </c>
      <c r="J582" s="171">
        <v>67.5</v>
      </c>
      <c r="K582" s="65" t="s">
        <v>440</v>
      </c>
    </row>
    <row r="583" spans="1:11" s="65" customFormat="1" x14ac:dyDescent="0.3">
      <c r="A583" s="61">
        <v>98100236</v>
      </c>
      <c r="B583" s="61" t="s">
        <v>114</v>
      </c>
      <c r="C583" s="167">
        <v>2</v>
      </c>
      <c r="D583" s="167" t="s">
        <v>439</v>
      </c>
      <c r="E583" s="168" t="s">
        <v>438</v>
      </c>
      <c r="F583" s="167">
        <v>50</v>
      </c>
      <c r="G583" s="65" t="s">
        <v>39</v>
      </c>
      <c r="H583" s="170" t="s">
        <v>15</v>
      </c>
      <c r="I583" s="170" t="s">
        <v>16</v>
      </c>
      <c r="J583" s="171">
        <v>50.17</v>
      </c>
      <c r="K583" s="65" t="s">
        <v>440</v>
      </c>
    </row>
    <row r="584" spans="1:11" s="65" customFormat="1" x14ac:dyDescent="0.3">
      <c r="A584" s="61" t="s">
        <v>115</v>
      </c>
      <c r="B584" s="61" t="s">
        <v>116</v>
      </c>
      <c r="C584" s="167">
        <v>2</v>
      </c>
      <c r="D584" s="167" t="s">
        <v>435</v>
      </c>
      <c r="E584" s="168" t="s">
        <v>434</v>
      </c>
      <c r="F584" s="167">
        <v>50</v>
      </c>
      <c r="G584" s="65" t="s">
        <v>39</v>
      </c>
      <c r="H584" s="170" t="s">
        <v>15</v>
      </c>
      <c r="I584" s="170" t="s">
        <v>16</v>
      </c>
      <c r="J584" s="171">
        <v>80.489999999999995</v>
      </c>
      <c r="K584" s="65" t="s">
        <v>440</v>
      </c>
    </row>
    <row r="585" spans="1:11" s="65" customFormat="1" x14ac:dyDescent="0.3">
      <c r="A585" s="61" t="s">
        <v>115</v>
      </c>
      <c r="B585" s="61" t="s">
        <v>116</v>
      </c>
      <c r="C585" s="167">
        <v>2</v>
      </c>
      <c r="D585" s="167" t="s">
        <v>437</v>
      </c>
      <c r="E585" s="168" t="s">
        <v>436</v>
      </c>
      <c r="F585" s="167">
        <v>50</v>
      </c>
      <c r="G585" s="65" t="s">
        <v>39</v>
      </c>
      <c r="H585" s="170" t="s">
        <v>15</v>
      </c>
      <c r="I585" s="170" t="s">
        <v>16</v>
      </c>
      <c r="J585" s="171">
        <v>67.5</v>
      </c>
      <c r="K585" s="65" t="s">
        <v>440</v>
      </c>
    </row>
    <row r="586" spans="1:11" s="65" customFormat="1" x14ac:dyDescent="0.3">
      <c r="A586" s="61" t="s">
        <v>115</v>
      </c>
      <c r="B586" s="61" t="s">
        <v>116</v>
      </c>
      <c r="C586" s="167">
        <v>2</v>
      </c>
      <c r="D586" s="167" t="s">
        <v>439</v>
      </c>
      <c r="E586" s="168" t="s">
        <v>438</v>
      </c>
      <c r="F586" s="167">
        <v>50</v>
      </c>
      <c r="G586" s="65" t="s">
        <v>39</v>
      </c>
      <c r="H586" s="170" t="s">
        <v>15</v>
      </c>
      <c r="I586" s="170" t="s">
        <v>16</v>
      </c>
      <c r="J586" s="171">
        <v>50.17</v>
      </c>
      <c r="K586" s="65" t="s">
        <v>440</v>
      </c>
    </row>
    <row r="587" spans="1:11" x14ac:dyDescent="0.3">
      <c r="A587" s="147" t="s">
        <v>445</v>
      </c>
    </row>
    <row r="588" spans="1:11" x14ac:dyDescent="0.3">
      <c r="A588" s="67" t="s">
        <v>96</v>
      </c>
      <c r="B588" s="67" t="s">
        <v>97</v>
      </c>
      <c r="K588" s="67" t="s">
        <v>443</v>
      </c>
    </row>
    <row r="589" spans="1:11" s="41" customFormat="1" x14ac:dyDescent="0.3">
      <c r="A589" s="58" t="s">
        <v>181</v>
      </c>
      <c r="B589" s="58" t="s">
        <v>182</v>
      </c>
      <c r="C589" s="79">
        <v>6</v>
      </c>
      <c r="D589" s="25" t="s">
        <v>144</v>
      </c>
      <c r="E589" s="25" t="s">
        <v>145</v>
      </c>
      <c r="F589" s="59">
        <v>41</v>
      </c>
      <c r="G589" s="25" t="s">
        <v>146</v>
      </c>
      <c r="H589" s="59" t="s">
        <v>23</v>
      </c>
      <c r="I589" s="25" t="s">
        <v>16</v>
      </c>
      <c r="J589" s="60">
        <v>62.14</v>
      </c>
      <c r="K589" s="41" t="s">
        <v>444</v>
      </c>
    </row>
    <row r="590" spans="1:11" x14ac:dyDescent="0.3">
      <c r="A590" s="147" t="s">
        <v>446</v>
      </c>
    </row>
    <row r="591" spans="1:11" s="64" customFormat="1" x14ac:dyDescent="0.3">
      <c r="A591" s="61">
        <v>98103322</v>
      </c>
      <c r="B591" s="61" t="s">
        <v>79</v>
      </c>
      <c r="C591" s="40">
        <v>2</v>
      </c>
      <c r="D591" s="61" t="s">
        <v>82</v>
      </c>
      <c r="E591" s="61" t="s">
        <v>83</v>
      </c>
      <c r="F591" s="64">
        <v>48</v>
      </c>
      <c r="G591" s="62" t="s">
        <v>15</v>
      </c>
      <c r="H591" s="62" t="s">
        <v>16</v>
      </c>
      <c r="I591" s="63">
        <v>29.81</v>
      </c>
      <c r="K591" s="64" t="s">
        <v>447</v>
      </c>
    </row>
    <row r="592" spans="1:11" s="64" customFormat="1" x14ac:dyDescent="0.3">
      <c r="A592" s="61">
        <v>98103322</v>
      </c>
      <c r="B592" s="61" t="s">
        <v>79</v>
      </c>
      <c r="C592" s="40">
        <v>2</v>
      </c>
      <c r="D592" s="61" t="s">
        <v>86</v>
      </c>
      <c r="E592" s="61" t="s">
        <v>87</v>
      </c>
      <c r="F592" s="64">
        <v>48</v>
      </c>
      <c r="G592" s="62" t="s">
        <v>15</v>
      </c>
      <c r="H592" s="62" t="s">
        <v>16</v>
      </c>
      <c r="I592" s="63">
        <v>25</v>
      </c>
      <c r="K592" s="64" t="s">
        <v>447</v>
      </c>
    </row>
    <row r="593" spans="1:11" s="64" customFormat="1" x14ac:dyDescent="0.3">
      <c r="A593" s="61">
        <v>98103322</v>
      </c>
      <c r="B593" s="61" t="s">
        <v>79</v>
      </c>
      <c r="C593" s="40">
        <v>2</v>
      </c>
      <c r="D593" s="61" t="s">
        <v>92</v>
      </c>
      <c r="E593" s="61" t="s">
        <v>93</v>
      </c>
      <c r="F593" s="64">
        <v>48</v>
      </c>
      <c r="G593" s="62" t="s">
        <v>15</v>
      </c>
      <c r="H593" s="62" t="s">
        <v>16</v>
      </c>
      <c r="I593" s="63">
        <v>18.579999999999998</v>
      </c>
      <c r="K593" s="64" t="s">
        <v>447</v>
      </c>
    </row>
    <row r="594" spans="1:11" s="64" customFormat="1" x14ac:dyDescent="0.3">
      <c r="A594" s="61">
        <v>98103322</v>
      </c>
      <c r="B594" s="61" t="s">
        <v>79</v>
      </c>
      <c r="C594" s="40">
        <v>2</v>
      </c>
      <c r="D594" s="61" t="s">
        <v>84</v>
      </c>
      <c r="E594" s="61" t="s">
        <v>85</v>
      </c>
      <c r="F594" s="64">
        <v>48</v>
      </c>
      <c r="G594" s="62" t="s">
        <v>15</v>
      </c>
      <c r="H594" s="62" t="s">
        <v>16</v>
      </c>
      <c r="I594" s="63">
        <v>29.81</v>
      </c>
      <c r="K594" s="64" t="s">
        <v>447</v>
      </c>
    </row>
    <row r="595" spans="1:11" s="64" customFormat="1" x14ac:dyDescent="0.3">
      <c r="A595" s="61">
        <v>98103322</v>
      </c>
      <c r="B595" s="61" t="s">
        <v>79</v>
      </c>
      <c r="C595" s="40">
        <v>2</v>
      </c>
      <c r="D595" s="61" t="s">
        <v>88</v>
      </c>
      <c r="E595" s="61" t="s">
        <v>89</v>
      </c>
      <c r="F595" s="64">
        <v>48</v>
      </c>
      <c r="G595" s="62" t="s">
        <v>15</v>
      </c>
      <c r="H595" s="62" t="s">
        <v>16</v>
      </c>
      <c r="I595" s="63">
        <v>25</v>
      </c>
      <c r="K595" s="64" t="s">
        <v>447</v>
      </c>
    </row>
    <row r="596" spans="1:11" s="64" customFormat="1" x14ac:dyDescent="0.3">
      <c r="A596" s="61">
        <v>98103322</v>
      </c>
      <c r="B596" s="61" t="s">
        <v>79</v>
      </c>
      <c r="C596" s="40">
        <v>2</v>
      </c>
      <c r="D596" s="61" t="s">
        <v>94</v>
      </c>
      <c r="E596" s="61" t="s">
        <v>95</v>
      </c>
      <c r="F596" s="64">
        <v>48</v>
      </c>
      <c r="G596" s="62" t="s">
        <v>15</v>
      </c>
      <c r="H596" s="62" t="s">
        <v>16</v>
      </c>
      <c r="I596" s="63">
        <v>18.579999999999998</v>
      </c>
      <c r="K596" s="64" t="s">
        <v>447</v>
      </c>
    </row>
    <row r="597" spans="1:11" s="64" customFormat="1" x14ac:dyDescent="0.3">
      <c r="A597" s="61">
        <v>98103322</v>
      </c>
      <c r="B597" s="61" t="s">
        <v>79</v>
      </c>
      <c r="C597" s="40">
        <v>2</v>
      </c>
      <c r="D597" s="61" t="s">
        <v>90</v>
      </c>
      <c r="E597" s="61" t="s">
        <v>91</v>
      </c>
      <c r="F597" s="64">
        <v>49</v>
      </c>
      <c r="G597" s="62" t="s">
        <v>15</v>
      </c>
      <c r="H597" s="62" t="s">
        <v>16</v>
      </c>
      <c r="I597" s="63">
        <v>23.47</v>
      </c>
      <c r="K597" s="64" t="s">
        <v>447</v>
      </c>
    </row>
    <row r="598" spans="1:11" s="64" customFormat="1" x14ac:dyDescent="0.3">
      <c r="A598" s="61">
        <v>98103322</v>
      </c>
      <c r="B598" s="61" t="s">
        <v>79</v>
      </c>
      <c r="C598" s="40">
        <v>2</v>
      </c>
      <c r="D598" s="61" t="s">
        <v>80</v>
      </c>
      <c r="E598" s="61" t="s">
        <v>81</v>
      </c>
      <c r="F598" s="64">
        <v>49</v>
      </c>
      <c r="G598" s="62" t="s">
        <v>408</v>
      </c>
      <c r="H598" s="62" t="s">
        <v>32</v>
      </c>
      <c r="I598" s="63">
        <v>4076.68</v>
      </c>
      <c r="K598" s="64" t="s">
        <v>447</v>
      </c>
    </row>
    <row r="599" spans="1:11" s="45" customFormat="1" x14ac:dyDescent="0.3">
      <c r="A599" s="61">
        <v>98103322</v>
      </c>
      <c r="B599" s="61" t="s">
        <v>79</v>
      </c>
      <c r="C599" s="153"/>
      <c r="D599" s="56" t="s">
        <v>312</v>
      </c>
      <c r="E599" s="154" t="s">
        <v>313</v>
      </c>
      <c r="F599" s="157">
        <v>50</v>
      </c>
      <c r="G599" s="156" t="s">
        <v>27</v>
      </c>
      <c r="H599" s="45" t="s">
        <v>16</v>
      </c>
      <c r="I599" s="55">
        <v>1.42</v>
      </c>
      <c r="K599" s="64" t="s">
        <v>447</v>
      </c>
    </row>
    <row r="600" spans="1:11" s="65" customFormat="1" x14ac:dyDescent="0.3">
      <c r="A600" s="61">
        <v>98103322</v>
      </c>
      <c r="B600" s="61" t="s">
        <v>79</v>
      </c>
      <c r="C600" s="167">
        <v>2</v>
      </c>
      <c r="D600" s="167" t="s">
        <v>435</v>
      </c>
      <c r="E600" s="168" t="s">
        <v>434</v>
      </c>
      <c r="F600" s="169">
        <v>50</v>
      </c>
      <c r="G600" s="170" t="s">
        <v>15</v>
      </c>
      <c r="H600" s="170" t="s">
        <v>16</v>
      </c>
      <c r="I600" s="171">
        <v>80.489999999999995</v>
      </c>
      <c r="J600" s="65" t="s">
        <v>440</v>
      </c>
      <c r="K600" s="64" t="s">
        <v>447</v>
      </c>
    </row>
    <row r="601" spans="1:11" s="65" customFormat="1" x14ac:dyDescent="0.3">
      <c r="A601" s="61">
        <v>98103322</v>
      </c>
      <c r="B601" s="61" t="s">
        <v>79</v>
      </c>
      <c r="C601" s="167">
        <v>2</v>
      </c>
      <c r="D601" s="167" t="s">
        <v>437</v>
      </c>
      <c r="E601" s="168" t="s">
        <v>436</v>
      </c>
      <c r="F601" s="169">
        <v>50</v>
      </c>
      <c r="G601" s="170" t="s">
        <v>15</v>
      </c>
      <c r="H601" s="170" t="s">
        <v>16</v>
      </c>
      <c r="I601" s="171">
        <v>67.5</v>
      </c>
      <c r="J601" s="65" t="s">
        <v>440</v>
      </c>
      <c r="K601" s="64" t="s">
        <v>447</v>
      </c>
    </row>
    <row r="602" spans="1:11" s="65" customFormat="1" x14ac:dyDescent="0.3">
      <c r="A602" s="61">
        <v>98103322</v>
      </c>
      <c r="B602" s="61" t="s">
        <v>79</v>
      </c>
      <c r="C602" s="167">
        <v>2</v>
      </c>
      <c r="D602" s="167" t="s">
        <v>439</v>
      </c>
      <c r="E602" s="168" t="s">
        <v>438</v>
      </c>
      <c r="F602" s="169">
        <v>50</v>
      </c>
      <c r="G602" s="170" t="s">
        <v>15</v>
      </c>
      <c r="H602" s="170" t="s">
        <v>16</v>
      </c>
      <c r="I602" s="171">
        <v>50.17</v>
      </c>
      <c r="J602" s="65" t="s">
        <v>440</v>
      </c>
      <c r="K602" s="64" t="s">
        <v>447</v>
      </c>
    </row>
    <row r="603" spans="1:11" s="40" customFormat="1" x14ac:dyDescent="0.3">
      <c r="A603" s="58">
        <v>98101694</v>
      </c>
      <c r="B603" s="58" t="s">
        <v>139</v>
      </c>
      <c r="C603" s="58" t="s">
        <v>201</v>
      </c>
      <c r="D603" s="58">
        <v>54004</v>
      </c>
      <c r="E603" s="25" t="s">
        <v>207</v>
      </c>
      <c r="F603" s="59">
        <v>54</v>
      </c>
      <c r="G603" s="25" t="s">
        <v>14</v>
      </c>
      <c r="H603" s="59" t="s">
        <v>27</v>
      </c>
      <c r="I603" s="25" t="s">
        <v>16</v>
      </c>
      <c r="J603" s="60">
        <v>1.9</v>
      </c>
      <c r="K603" s="40" t="s">
        <v>444</v>
      </c>
    </row>
    <row r="604" spans="1:11" s="40" customFormat="1" x14ac:dyDescent="0.3">
      <c r="A604" s="58">
        <v>98101694</v>
      </c>
      <c r="B604" s="58" t="s">
        <v>139</v>
      </c>
      <c r="C604" s="58" t="s">
        <v>240</v>
      </c>
      <c r="D604" s="58">
        <v>54001</v>
      </c>
      <c r="E604" s="25" t="s">
        <v>241</v>
      </c>
      <c r="F604" s="59">
        <v>54</v>
      </c>
      <c r="G604" s="25" t="s">
        <v>14</v>
      </c>
      <c r="H604" s="59" t="s">
        <v>27</v>
      </c>
      <c r="I604" s="25" t="s">
        <v>16</v>
      </c>
      <c r="J604" s="60">
        <v>1.88</v>
      </c>
      <c r="K604" s="40" t="s">
        <v>444</v>
      </c>
    </row>
    <row r="605" spans="1:11" x14ac:dyDescent="0.3">
      <c r="A605" s="147" t="s">
        <v>448</v>
      </c>
    </row>
    <row r="606" spans="1:11" s="41" customFormat="1" x14ac:dyDescent="0.3">
      <c r="A606" s="58">
        <v>41784940</v>
      </c>
      <c r="B606" s="58" t="s">
        <v>153</v>
      </c>
      <c r="C606" s="79">
        <v>6</v>
      </c>
      <c r="D606" s="25" t="s">
        <v>140</v>
      </c>
      <c r="E606" s="25" t="s">
        <v>141</v>
      </c>
      <c r="F606" s="59">
        <v>44</v>
      </c>
      <c r="G606" s="25" t="s">
        <v>19</v>
      </c>
      <c r="H606" s="59" t="s">
        <v>15</v>
      </c>
      <c r="I606" s="25" t="s">
        <v>16</v>
      </c>
      <c r="J606" s="60">
        <v>110.81</v>
      </c>
      <c r="K606" s="41" t="s">
        <v>449</v>
      </c>
    </row>
    <row r="607" spans="1:11" s="41" customFormat="1" x14ac:dyDescent="0.3">
      <c r="A607" s="58">
        <v>41784940</v>
      </c>
      <c r="B607" s="58" t="s">
        <v>153</v>
      </c>
      <c r="C607" s="79">
        <v>6</v>
      </c>
      <c r="D607" s="25" t="s">
        <v>142</v>
      </c>
      <c r="E607" s="25" t="s">
        <v>143</v>
      </c>
      <c r="F607" s="25">
        <v>44</v>
      </c>
      <c r="G607" s="25" t="s">
        <v>19</v>
      </c>
      <c r="H607" s="59" t="s">
        <v>15</v>
      </c>
      <c r="I607" s="25" t="s">
        <v>16</v>
      </c>
      <c r="J607" s="60">
        <v>108.74</v>
      </c>
      <c r="K607" s="41" t="s">
        <v>449</v>
      </c>
    </row>
    <row r="608" spans="1:11" s="41" customFormat="1" x14ac:dyDescent="0.3">
      <c r="A608" s="58">
        <v>41784940</v>
      </c>
      <c r="B608" s="58" t="s">
        <v>153</v>
      </c>
      <c r="C608" s="79">
        <v>6</v>
      </c>
      <c r="D608" s="25" t="s">
        <v>144</v>
      </c>
      <c r="E608" s="25" t="s">
        <v>145</v>
      </c>
      <c r="F608" s="59">
        <v>41</v>
      </c>
      <c r="G608" s="25" t="s">
        <v>146</v>
      </c>
      <c r="H608" s="59" t="s">
        <v>23</v>
      </c>
      <c r="I608" s="25" t="s">
        <v>16</v>
      </c>
      <c r="J608" s="60">
        <v>62.14</v>
      </c>
      <c r="K608" s="41" t="s">
        <v>449</v>
      </c>
    </row>
    <row r="609" spans="1:42" s="41" customFormat="1" x14ac:dyDescent="0.3">
      <c r="A609" s="58">
        <v>41784940</v>
      </c>
      <c r="B609" s="58" t="s">
        <v>153</v>
      </c>
      <c r="C609" s="79">
        <v>6</v>
      </c>
      <c r="D609" s="25" t="s">
        <v>170</v>
      </c>
      <c r="E609" s="25" t="s">
        <v>171</v>
      </c>
      <c r="F609" s="59">
        <v>45</v>
      </c>
      <c r="G609" s="25" t="s">
        <v>22</v>
      </c>
      <c r="H609" s="59" t="s">
        <v>27</v>
      </c>
      <c r="I609" s="25" t="s">
        <v>16</v>
      </c>
      <c r="J609" s="60">
        <v>0.86</v>
      </c>
      <c r="K609" s="41" t="s">
        <v>449</v>
      </c>
    </row>
    <row r="610" spans="1:42" s="41" customFormat="1" x14ac:dyDescent="0.3">
      <c r="A610" s="58">
        <v>41784940</v>
      </c>
      <c r="B610" s="58" t="s">
        <v>153</v>
      </c>
      <c r="C610" s="59">
        <v>6</v>
      </c>
      <c r="D610" s="25" t="s">
        <v>126</v>
      </c>
      <c r="E610" s="25" t="s">
        <v>127</v>
      </c>
      <c r="F610" s="59">
        <v>40</v>
      </c>
      <c r="G610" s="25" t="s">
        <v>128</v>
      </c>
      <c r="H610" s="59" t="s">
        <v>27</v>
      </c>
      <c r="I610" s="25" t="s">
        <v>16</v>
      </c>
      <c r="J610" s="60">
        <v>0.83</v>
      </c>
      <c r="K610" s="41" t="s">
        <v>449</v>
      </c>
    </row>
    <row r="611" spans="1:42" s="41" customFormat="1" x14ac:dyDescent="0.3">
      <c r="A611" s="58">
        <v>41784940</v>
      </c>
      <c r="B611" s="58" t="s">
        <v>153</v>
      </c>
      <c r="C611" s="79">
        <v>6</v>
      </c>
      <c r="D611" s="25" t="s">
        <v>131</v>
      </c>
      <c r="E611" s="25" t="s">
        <v>132</v>
      </c>
      <c r="F611" s="59">
        <v>45</v>
      </c>
      <c r="G611" s="25" t="s">
        <v>22</v>
      </c>
      <c r="H611" s="59" t="s">
        <v>27</v>
      </c>
      <c r="I611" s="25" t="s">
        <v>16</v>
      </c>
      <c r="J611" s="60">
        <v>1.1200000000000001</v>
      </c>
      <c r="K611" s="41" t="s">
        <v>449</v>
      </c>
    </row>
    <row r="612" spans="1:42" x14ac:dyDescent="0.3">
      <c r="A612" s="147" t="s">
        <v>450</v>
      </c>
    </row>
    <row r="613" spans="1:42" s="41" customFormat="1" x14ac:dyDescent="0.3">
      <c r="A613" s="172">
        <v>30300340</v>
      </c>
      <c r="B613" s="172" t="s">
        <v>57</v>
      </c>
      <c r="C613" s="172" t="s">
        <v>451</v>
      </c>
      <c r="D613" s="172" t="s">
        <v>452</v>
      </c>
      <c r="E613" s="173" t="s">
        <v>453</v>
      </c>
      <c r="F613" s="174">
        <v>43</v>
      </c>
      <c r="G613" s="173" t="s">
        <v>26</v>
      </c>
      <c r="H613" s="174" t="s">
        <v>15</v>
      </c>
      <c r="I613" s="173" t="s">
        <v>16</v>
      </c>
      <c r="J613" s="175">
        <v>86</v>
      </c>
      <c r="K613" s="176" t="s">
        <v>454</v>
      </c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</row>
    <row r="614" spans="1:42" s="41" customFormat="1" x14ac:dyDescent="0.3">
      <c r="A614" s="172">
        <v>73730906</v>
      </c>
      <c r="B614" s="172" t="s">
        <v>70</v>
      </c>
      <c r="C614" s="172" t="s">
        <v>451</v>
      </c>
      <c r="D614" s="172" t="s">
        <v>452</v>
      </c>
      <c r="E614" s="173" t="s">
        <v>453</v>
      </c>
      <c r="F614" s="174">
        <v>43</v>
      </c>
      <c r="G614" s="173" t="s">
        <v>26</v>
      </c>
      <c r="H614" s="174" t="s">
        <v>15</v>
      </c>
      <c r="I614" s="173" t="s">
        <v>16</v>
      </c>
      <c r="J614" s="175">
        <v>86</v>
      </c>
      <c r="K614" s="176" t="s">
        <v>455</v>
      </c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</row>
    <row r="615" spans="1:42" s="41" customFormat="1" x14ac:dyDescent="0.3">
      <c r="A615" s="58">
        <v>98104345</v>
      </c>
      <c r="B615" s="58" t="s">
        <v>196</v>
      </c>
      <c r="C615" s="58" t="s">
        <v>201</v>
      </c>
      <c r="D615" s="58" t="s">
        <v>210</v>
      </c>
      <c r="E615" s="25" t="s">
        <v>211</v>
      </c>
      <c r="F615" s="59">
        <v>49</v>
      </c>
      <c r="G615" s="25" t="s">
        <v>212</v>
      </c>
      <c r="H615" s="59" t="s">
        <v>27</v>
      </c>
      <c r="I615" s="25" t="s">
        <v>16</v>
      </c>
      <c r="J615" s="60">
        <v>1.47</v>
      </c>
      <c r="K615" s="40" t="s">
        <v>456</v>
      </c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</row>
    <row r="616" spans="1:42" s="41" customFormat="1" x14ac:dyDescent="0.3">
      <c r="A616" s="58">
        <v>98104345</v>
      </c>
      <c r="B616" s="58" t="s">
        <v>196</v>
      </c>
      <c r="C616" s="58" t="s">
        <v>201</v>
      </c>
      <c r="D616" s="58">
        <v>54003</v>
      </c>
      <c r="E616" s="25" t="s">
        <v>206</v>
      </c>
      <c r="F616" s="59">
        <v>54</v>
      </c>
      <c r="G616" s="25" t="s">
        <v>14</v>
      </c>
      <c r="H616" s="59" t="s">
        <v>27</v>
      </c>
      <c r="I616" s="25" t="s">
        <v>16</v>
      </c>
      <c r="J616" s="60">
        <v>2.16</v>
      </c>
      <c r="K616" s="40" t="s">
        <v>457</v>
      </c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</row>
    <row r="617" spans="1:42" s="41" customFormat="1" x14ac:dyDescent="0.3">
      <c r="A617" s="58">
        <v>98104345</v>
      </c>
      <c r="B617" s="58" t="s">
        <v>196</v>
      </c>
      <c r="C617" s="58" t="s">
        <v>201</v>
      </c>
      <c r="D617" s="58">
        <v>54004</v>
      </c>
      <c r="E617" s="25" t="s">
        <v>207</v>
      </c>
      <c r="F617" s="59">
        <v>54</v>
      </c>
      <c r="G617" s="25" t="s">
        <v>14</v>
      </c>
      <c r="H617" s="59" t="s">
        <v>27</v>
      </c>
      <c r="I617" s="25" t="s">
        <v>16</v>
      </c>
      <c r="J617" s="60">
        <v>1.9</v>
      </c>
      <c r="K617" s="40" t="s">
        <v>457</v>
      </c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</row>
    <row r="618" spans="1:42" s="41" customFormat="1" x14ac:dyDescent="0.3">
      <c r="A618" s="58">
        <v>98104345</v>
      </c>
      <c r="B618" s="58" t="s">
        <v>196</v>
      </c>
      <c r="C618" s="58" t="s">
        <v>201</v>
      </c>
      <c r="D618" s="79" t="s">
        <v>208</v>
      </c>
      <c r="E618" s="25" t="s">
        <v>209</v>
      </c>
      <c r="F618" s="59">
        <v>45</v>
      </c>
      <c r="G618" s="25" t="s">
        <v>22</v>
      </c>
      <c r="H618" s="59" t="s">
        <v>27</v>
      </c>
      <c r="I618" s="25" t="s">
        <v>16</v>
      </c>
      <c r="J618" s="115">
        <v>1.47</v>
      </c>
      <c r="K618" s="40" t="s">
        <v>457</v>
      </c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</row>
    <row r="619" spans="1:42" s="41" customFormat="1" x14ac:dyDescent="0.3">
      <c r="A619" s="58">
        <v>98104345</v>
      </c>
      <c r="B619" s="58" t="s">
        <v>196</v>
      </c>
      <c r="C619" s="58" t="s">
        <v>260</v>
      </c>
      <c r="D619" s="58">
        <v>54002</v>
      </c>
      <c r="E619" s="25" t="s">
        <v>265</v>
      </c>
      <c r="F619" s="59">
        <v>54</v>
      </c>
      <c r="G619" s="25" t="s">
        <v>14</v>
      </c>
      <c r="H619" s="59" t="s">
        <v>27</v>
      </c>
      <c r="I619" s="25" t="s">
        <v>16</v>
      </c>
      <c r="J619" s="60">
        <v>1.98</v>
      </c>
      <c r="K619" s="40" t="s">
        <v>457</v>
      </c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</row>
    <row r="620" spans="1:42" s="41" customFormat="1" x14ac:dyDescent="0.3">
      <c r="A620" s="58">
        <v>98104345</v>
      </c>
      <c r="B620" s="58" t="s">
        <v>196</v>
      </c>
      <c r="C620" s="58" t="s">
        <v>240</v>
      </c>
      <c r="D620" s="58">
        <v>54001</v>
      </c>
      <c r="E620" s="25" t="s">
        <v>241</v>
      </c>
      <c r="F620" s="59">
        <v>54</v>
      </c>
      <c r="G620" s="25" t="s">
        <v>14</v>
      </c>
      <c r="H620" s="59" t="s">
        <v>27</v>
      </c>
      <c r="I620" s="25" t="s">
        <v>16</v>
      </c>
      <c r="J620" s="60">
        <v>1.88</v>
      </c>
      <c r="K620" s="40" t="s">
        <v>457</v>
      </c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</row>
    <row r="621" spans="1:42" s="40" customFormat="1" x14ac:dyDescent="0.3">
      <c r="A621" s="58">
        <v>98104345</v>
      </c>
      <c r="B621" s="58" t="s">
        <v>196</v>
      </c>
      <c r="C621" s="79">
        <v>6</v>
      </c>
      <c r="D621" s="25" t="s">
        <v>131</v>
      </c>
      <c r="E621" s="25" t="s">
        <v>132</v>
      </c>
      <c r="F621" s="59">
        <v>45</v>
      </c>
      <c r="G621" s="25" t="s">
        <v>22</v>
      </c>
      <c r="H621" s="59" t="s">
        <v>27</v>
      </c>
      <c r="I621" s="25" t="s">
        <v>16</v>
      </c>
      <c r="J621" s="60">
        <v>1.1200000000000001</v>
      </c>
      <c r="K621" s="40" t="s">
        <v>457</v>
      </c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</row>
    <row r="622" spans="1:42" s="41" customFormat="1" x14ac:dyDescent="0.3">
      <c r="A622" s="79">
        <v>98104254</v>
      </c>
      <c r="B622" s="79" t="s">
        <v>176</v>
      </c>
      <c r="C622" s="58" t="s">
        <v>201</v>
      </c>
      <c r="D622" s="58">
        <v>54003</v>
      </c>
      <c r="E622" s="25" t="s">
        <v>206</v>
      </c>
      <c r="F622" s="59">
        <v>54</v>
      </c>
      <c r="G622" s="25" t="s">
        <v>14</v>
      </c>
      <c r="H622" s="59" t="s">
        <v>27</v>
      </c>
      <c r="I622" s="25" t="s">
        <v>16</v>
      </c>
      <c r="J622" s="60">
        <v>2.16</v>
      </c>
      <c r="K622" s="40" t="s">
        <v>458</v>
      </c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57"/>
      <c r="AP622" s="57"/>
    </row>
    <row r="623" spans="1:42" x14ac:dyDescent="0.3">
      <c r="A623" s="147" t="s">
        <v>460</v>
      </c>
    </row>
    <row r="624" spans="1:42" s="41" customFormat="1" x14ac:dyDescent="0.3">
      <c r="A624" s="58">
        <v>22220580</v>
      </c>
      <c r="B624" s="58" t="s">
        <v>226</v>
      </c>
      <c r="C624" s="58" t="s">
        <v>260</v>
      </c>
      <c r="D624" s="58" t="s">
        <v>270</v>
      </c>
      <c r="E624" s="25" t="s">
        <v>243</v>
      </c>
      <c r="F624" s="59">
        <v>45</v>
      </c>
      <c r="G624" s="25" t="s">
        <v>22</v>
      </c>
      <c r="H624" s="59" t="s">
        <v>27</v>
      </c>
      <c r="I624" s="25" t="s">
        <v>16</v>
      </c>
      <c r="J624" s="115">
        <v>1.1200000000000001</v>
      </c>
      <c r="K624" s="40" t="s">
        <v>459</v>
      </c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57"/>
      <c r="AP624" s="57"/>
    </row>
    <row r="625" spans="1:42" x14ac:dyDescent="0.3">
      <c r="A625" s="147" t="s">
        <v>461</v>
      </c>
    </row>
    <row r="626" spans="1:42" s="40" customFormat="1" x14ac:dyDescent="0.3">
      <c r="A626" s="79">
        <v>98104254</v>
      </c>
      <c r="B626" s="79" t="s">
        <v>176</v>
      </c>
      <c r="C626" s="79">
        <v>6</v>
      </c>
      <c r="D626" s="25" t="s">
        <v>131</v>
      </c>
      <c r="E626" s="25" t="s">
        <v>132</v>
      </c>
      <c r="F626" s="59">
        <v>45</v>
      </c>
      <c r="G626" s="25" t="s">
        <v>22</v>
      </c>
      <c r="H626" s="59" t="s">
        <v>27</v>
      </c>
      <c r="I626" s="25" t="s">
        <v>16</v>
      </c>
      <c r="J626" s="60">
        <v>1.1200000000000001</v>
      </c>
      <c r="K626" s="40" t="s">
        <v>458</v>
      </c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</row>
    <row r="627" spans="1:42" x14ac:dyDescent="0.3">
      <c r="A627" s="147" t="s">
        <v>462</v>
      </c>
    </row>
    <row r="628" spans="1:42" s="40" customFormat="1" x14ac:dyDescent="0.3">
      <c r="A628" s="58" t="s">
        <v>73</v>
      </c>
      <c r="B628" s="58" t="s">
        <v>74</v>
      </c>
      <c r="C628" s="58">
        <v>1</v>
      </c>
      <c r="D628" s="58" t="s">
        <v>43</v>
      </c>
      <c r="E628" s="25" t="s">
        <v>44</v>
      </c>
      <c r="F628" s="25">
        <v>50</v>
      </c>
      <c r="G628" s="25" t="s">
        <v>39</v>
      </c>
      <c r="H628" s="59" t="s">
        <v>27</v>
      </c>
      <c r="I628" s="25" t="s">
        <v>16</v>
      </c>
      <c r="J628" s="60">
        <v>1.81</v>
      </c>
      <c r="K628" s="40" t="s">
        <v>440</v>
      </c>
    </row>
    <row r="629" spans="1:42" s="40" customFormat="1" x14ac:dyDescent="0.3">
      <c r="A629" s="58">
        <v>98100871</v>
      </c>
      <c r="B629" s="58" t="s">
        <v>78</v>
      </c>
      <c r="C629" s="58">
        <v>1</v>
      </c>
      <c r="D629" s="58" t="s">
        <v>43</v>
      </c>
      <c r="E629" s="25" t="s">
        <v>44</v>
      </c>
      <c r="F629" s="25">
        <v>50</v>
      </c>
      <c r="G629" s="25" t="s">
        <v>39</v>
      </c>
      <c r="H629" s="59" t="s">
        <v>27</v>
      </c>
      <c r="I629" s="25" t="s">
        <v>16</v>
      </c>
      <c r="J629" s="60">
        <v>1.81</v>
      </c>
      <c r="K629" s="40" t="s">
        <v>440</v>
      </c>
    </row>
    <row r="630" spans="1:42" s="40" customFormat="1" x14ac:dyDescent="0.3">
      <c r="A630" s="58">
        <v>22220676</v>
      </c>
      <c r="B630" s="58" t="s">
        <v>65</v>
      </c>
      <c r="C630" s="58">
        <v>1</v>
      </c>
      <c r="D630" s="58" t="s">
        <v>41</v>
      </c>
      <c r="E630" s="25" t="s">
        <v>42</v>
      </c>
      <c r="F630" s="59">
        <v>45</v>
      </c>
      <c r="G630" s="25" t="s">
        <v>22</v>
      </c>
      <c r="H630" s="59" t="s">
        <v>27</v>
      </c>
      <c r="I630" s="25" t="s">
        <v>16</v>
      </c>
      <c r="J630" s="115">
        <v>2.0499999999999998</v>
      </c>
      <c r="K630" s="57" t="s">
        <v>463</v>
      </c>
    </row>
    <row r="631" spans="1:42" s="40" customFormat="1" x14ac:dyDescent="0.3">
      <c r="A631" s="58" t="s">
        <v>62</v>
      </c>
      <c r="B631" s="58" t="s">
        <v>63</v>
      </c>
      <c r="C631" s="58">
        <v>1</v>
      </c>
      <c r="D631" s="58" t="s">
        <v>41</v>
      </c>
      <c r="E631" s="25" t="s">
        <v>42</v>
      </c>
      <c r="F631" s="59">
        <v>45</v>
      </c>
      <c r="G631" s="25" t="s">
        <v>22</v>
      </c>
      <c r="H631" s="59" t="s">
        <v>27</v>
      </c>
      <c r="I631" s="25" t="s">
        <v>16</v>
      </c>
      <c r="J631" s="115">
        <v>2.0499999999999998</v>
      </c>
      <c r="K631" s="57" t="s">
        <v>463</v>
      </c>
    </row>
    <row r="632" spans="1:42" s="40" customFormat="1" x14ac:dyDescent="0.3">
      <c r="A632" s="58" t="s">
        <v>67</v>
      </c>
      <c r="B632" s="58" t="s">
        <v>68</v>
      </c>
      <c r="C632" s="58">
        <v>1</v>
      </c>
      <c r="D632" s="58" t="s">
        <v>41</v>
      </c>
      <c r="E632" s="25" t="s">
        <v>42</v>
      </c>
      <c r="F632" s="59">
        <v>45</v>
      </c>
      <c r="G632" s="25" t="s">
        <v>22</v>
      </c>
      <c r="H632" s="59" t="s">
        <v>27</v>
      </c>
      <c r="I632" s="25" t="s">
        <v>16</v>
      </c>
      <c r="J632" s="115">
        <v>2.0499999999999998</v>
      </c>
      <c r="K632" s="57" t="s">
        <v>463</v>
      </c>
    </row>
    <row r="633" spans="1:42" s="57" customFormat="1" ht="15.75" customHeight="1" x14ac:dyDescent="0.3">
      <c r="A633" s="58">
        <v>98100871</v>
      </c>
      <c r="B633" s="58" t="s">
        <v>78</v>
      </c>
      <c r="C633" s="58">
        <v>1</v>
      </c>
      <c r="D633" s="58" t="s">
        <v>41</v>
      </c>
      <c r="E633" s="25" t="s">
        <v>42</v>
      </c>
      <c r="F633" s="59">
        <v>45</v>
      </c>
      <c r="G633" s="25" t="s">
        <v>22</v>
      </c>
      <c r="H633" s="59" t="s">
        <v>27</v>
      </c>
      <c r="I633" s="25" t="s">
        <v>16</v>
      </c>
      <c r="J633" s="115">
        <v>2.0499999999999998</v>
      </c>
      <c r="K633" s="57" t="s">
        <v>463</v>
      </c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</row>
    <row r="634" spans="1:42" x14ac:dyDescent="0.3">
      <c r="A634" s="179" t="s">
        <v>465</v>
      </c>
    </row>
    <row r="635" spans="1:42" x14ac:dyDescent="0.3">
      <c r="A635" s="180">
        <v>48485125</v>
      </c>
      <c r="B635" s="67" t="s">
        <v>467</v>
      </c>
      <c r="C635" s="67">
        <v>2</v>
      </c>
      <c r="K635" s="67" t="s">
        <v>468</v>
      </c>
    </row>
    <row r="636" spans="1:42" s="64" customFormat="1" x14ac:dyDescent="0.3">
      <c r="A636" s="61">
        <v>98099978</v>
      </c>
      <c r="B636" s="61" t="s">
        <v>467</v>
      </c>
      <c r="C636" s="57">
        <v>2</v>
      </c>
      <c r="D636" s="57" t="s">
        <v>90</v>
      </c>
      <c r="E636" s="61" t="s">
        <v>91</v>
      </c>
      <c r="F636" s="57">
        <v>49</v>
      </c>
      <c r="G636" s="61" t="s">
        <v>91</v>
      </c>
      <c r="H636" s="62" t="s">
        <v>15</v>
      </c>
      <c r="I636" s="62" t="s">
        <v>16</v>
      </c>
      <c r="J636" s="63">
        <v>24.09</v>
      </c>
      <c r="K636" s="64" t="s">
        <v>466</v>
      </c>
    </row>
    <row r="637" spans="1:42" s="64" customFormat="1" x14ac:dyDescent="0.3">
      <c r="A637" s="61" t="s">
        <v>113</v>
      </c>
      <c r="B637" s="61" t="s">
        <v>114</v>
      </c>
      <c r="C637" s="57">
        <v>2</v>
      </c>
      <c r="D637" s="57" t="s">
        <v>80</v>
      </c>
      <c r="E637" s="61" t="s">
        <v>81</v>
      </c>
      <c r="F637" s="57">
        <v>49</v>
      </c>
      <c r="G637" s="61" t="s">
        <v>81</v>
      </c>
      <c r="H637" s="62" t="s">
        <v>408</v>
      </c>
      <c r="I637" s="62" t="s">
        <v>32</v>
      </c>
      <c r="J637" s="63">
        <v>4184.3</v>
      </c>
      <c r="K637" s="64" t="s">
        <v>466</v>
      </c>
    </row>
    <row r="638" spans="1:42" s="64" customFormat="1" x14ac:dyDescent="0.3">
      <c r="A638" s="61" t="s">
        <v>113</v>
      </c>
      <c r="B638" s="61" t="s">
        <v>114</v>
      </c>
      <c r="C638" s="57">
        <v>2</v>
      </c>
      <c r="D638" s="57" t="s">
        <v>90</v>
      </c>
      <c r="E638" s="61" t="s">
        <v>91</v>
      </c>
      <c r="F638" s="57">
        <v>49</v>
      </c>
      <c r="G638" s="61" t="s">
        <v>91</v>
      </c>
      <c r="H638" s="62" t="s">
        <v>15</v>
      </c>
      <c r="I638" s="62" t="s">
        <v>16</v>
      </c>
      <c r="J638" s="63">
        <v>24.09</v>
      </c>
      <c r="K638" s="64" t="s">
        <v>466</v>
      </c>
    </row>
    <row r="639" spans="1:42" s="64" customFormat="1" x14ac:dyDescent="0.3">
      <c r="A639" s="61" t="s">
        <v>115</v>
      </c>
      <c r="B639" s="61" t="s">
        <v>116</v>
      </c>
      <c r="C639" s="57">
        <v>2</v>
      </c>
      <c r="D639" s="57" t="s">
        <v>80</v>
      </c>
      <c r="E639" s="61" t="s">
        <v>81</v>
      </c>
      <c r="F639" s="57">
        <v>49</v>
      </c>
      <c r="G639" s="61" t="s">
        <v>81</v>
      </c>
      <c r="H639" s="62" t="s">
        <v>408</v>
      </c>
      <c r="I639" s="62" t="s">
        <v>32</v>
      </c>
      <c r="J639" s="63">
        <v>4184.3</v>
      </c>
      <c r="K639" s="64" t="s">
        <v>466</v>
      </c>
    </row>
    <row r="640" spans="1:42" s="64" customFormat="1" x14ac:dyDescent="0.3">
      <c r="A640" s="61" t="s">
        <v>115</v>
      </c>
      <c r="B640" s="61" t="s">
        <v>116</v>
      </c>
      <c r="C640" s="57">
        <v>2</v>
      </c>
      <c r="D640" s="57" t="s">
        <v>90</v>
      </c>
      <c r="E640" s="61" t="s">
        <v>91</v>
      </c>
      <c r="F640" s="57">
        <v>49</v>
      </c>
      <c r="G640" s="61" t="s">
        <v>91</v>
      </c>
      <c r="H640" s="62" t="s">
        <v>15</v>
      </c>
      <c r="I640" s="62" t="s">
        <v>16</v>
      </c>
      <c r="J640" s="63">
        <v>24.09</v>
      </c>
      <c r="K640" s="64" t="s">
        <v>466</v>
      </c>
    </row>
    <row r="641" spans="1:42" x14ac:dyDescent="0.3">
      <c r="A641" s="179" t="s">
        <v>469</v>
      </c>
    </row>
    <row r="642" spans="1:42" s="64" customFormat="1" x14ac:dyDescent="0.3">
      <c r="A642" s="61">
        <v>98099978</v>
      </c>
      <c r="B642" s="61" t="s">
        <v>467</v>
      </c>
      <c r="C642" s="57">
        <v>2</v>
      </c>
      <c r="D642" s="57" t="s">
        <v>90</v>
      </c>
      <c r="E642" s="61" t="s">
        <v>91</v>
      </c>
      <c r="F642" s="57">
        <v>49</v>
      </c>
      <c r="G642" s="61" t="s">
        <v>91</v>
      </c>
      <c r="H642" s="62" t="s">
        <v>15</v>
      </c>
      <c r="I642" s="62" t="s">
        <v>16</v>
      </c>
      <c r="J642" s="63">
        <v>24.09</v>
      </c>
    </row>
    <row r="643" spans="1:42" s="64" customFormat="1" x14ac:dyDescent="0.3">
      <c r="A643" s="61" t="s">
        <v>113</v>
      </c>
      <c r="B643" s="61" t="s">
        <v>114</v>
      </c>
      <c r="C643" s="57">
        <v>2</v>
      </c>
      <c r="D643" s="57" t="s">
        <v>80</v>
      </c>
      <c r="E643" s="61" t="s">
        <v>81</v>
      </c>
      <c r="F643" s="57">
        <v>49</v>
      </c>
      <c r="G643" s="61" t="s">
        <v>81</v>
      </c>
      <c r="H643" s="62" t="s">
        <v>408</v>
      </c>
      <c r="I643" s="62" t="s">
        <v>32</v>
      </c>
      <c r="J643" s="63">
        <v>4184.3</v>
      </c>
    </row>
    <row r="644" spans="1:42" s="64" customFormat="1" x14ac:dyDescent="0.3">
      <c r="A644" s="61" t="s">
        <v>113</v>
      </c>
      <c r="B644" s="61" t="s">
        <v>114</v>
      </c>
      <c r="C644" s="57">
        <v>2</v>
      </c>
      <c r="D644" s="57" t="s">
        <v>90</v>
      </c>
      <c r="E644" s="61" t="s">
        <v>91</v>
      </c>
      <c r="F644" s="57">
        <v>49</v>
      </c>
      <c r="G644" s="61" t="s">
        <v>91</v>
      </c>
      <c r="H644" s="62" t="s">
        <v>15</v>
      </c>
      <c r="I644" s="62" t="s">
        <v>16</v>
      </c>
      <c r="J644" s="63">
        <v>24.09</v>
      </c>
    </row>
    <row r="645" spans="1:42" s="64" customFormat="1" x14ac:dyDescent="0.3">
      <c r="A645" s="61" t="s">
        <v>115</v>
      </c>
      <c r="B645" s="61" t="s">
        <v>116</v>
      </c>
      <c r="C645" s="57">
        <v>2</v>
      </c>
      <c r="D645" s="57" t="s">
        <v>80</v>
      </c>
      <c r="E645" s="61" t="s">
        <v>81</v>
      </c>
      <c r="F645" s="57">
        <v>49</v>
      </c>
      <c r="G645" s="61" t="s">
        <v>81</v>
      </c>
      <c r="H645" s="62" t="s">
        <v>408</v>
      </c>
      <c r="I645" s="62" t="s">
        <v>32</v>
      </c>
      <c r="J645" s="63">
        <v>4184.3</v>
      </c>
    </row>
    <row r="646" spans="1:42" s="64" customFormat="1" x14ac:dyDescent="0.3">
      <c r="A646" s="61" t="s">
        <v>115</v>
      </c>
      <c r="B646" s="61" t="s">
        <v>116</v>
      </c>
      <c r="C646" s="57">
        <v>2</v>
      </c>
      <c r="D646" s="57" t="s">
        <v>90</v>
      </c>
      <c r="E646" s="61" t="s">
        <v>91</v>
      </c>
      <c r="F646" s="57">
        <v>49</v>
      </c>
      <c r="G646" s="61" t="s">
        <v>91</v>
      </c>
      <c r="H646" s="62" t="s">
        <v>15</v>
      </c>
      <c r="I646" s="62" t="s">
        <v>16</v>
      </c>
      <c r="J646" s="63">
        <v>24.09</v>
      </c>
    </row>
    <row r="647" spans="1:42" x14ac:dyDescent="0.3">
      <c r="A647" s="58">
        <v>98104345</v>
      </c>
      <c r="B647" s="58" t="s">
        <v>196</v>
      </c>
      <c r="C647" s="58" t="s">
        <v>240</v>
      </c>
      <c r="D647" s="58" t="s">
        <v>242</v>
      </c>
      <c r="E647" s="25" t="s">
        <v>380</v>
      </c>
      <c r="F647" s="59">
        <v>45</v>
      </c>
      <c r="G647" s="25" t="s">
        <v>22</v>
      </c>
      <c r="H647" s="59" t="s">
        <v>27</v>
      </c>
      <c r="I647" s="25" t="s">
        <v>16</v>
      </c>
      <c r="J647" s="115">
        <v>0.98</v>
      </c>
      <c r="K647" s="40" t="s">
        <v>470</v>
      </c>
    </row>
    <row r="648" spans="1:42" x14ac:dyDescent="0.3">
      <c r="A648" s="58">
        <v>98104345</v>
      </c>
      <c r="B648" s="58" t="s">
        <v>196</v>
      </c>
      <c r="C648" s="58" t="s">
        <v>260</v>
      </c>
      <c r="D648" s="58" t="s">
        <v>270</v>
      </c>
      <c r="E648" s="25" t="s">
        <v>243</v>
      </c>
      <c r="F648" s="59">
        <v>45</v>
      </c>
      <c r="G648" s="25" t="s">
        <v>22</v>
      </c>
      <c r="H648" s="59" t="s">
        <v>27</v>
      </c>
      <c r="I648" s="25" t="s">
        <v>16</v>
      </c>
      <c r="J648" s="115">
        <v>1.1499999999999999</v>
      </c>
      <c r="K648" s="40" t="s">
        <v>470</v>
      </c>
    </row>
    <row r="649" spans="1:42" s="41" customFormat="1" x14ac:dyDescent="0.3">
      <c r="A649" s="58">
        <v>98104345</v>
      </c>
      <c r="B649" s="58" t="s">
        <v>196</v>
      </c>
      <c r="C649" s="58" t="s">
        <v>260</v>
      </c>
      <c r="D649" s="58" t="s">
        <v>266</v>
      </c>
      <c r="E649" s="25" t="s">
        <v>267</v>
      </c>
      <c r="F649" s="59">
        <v>45</v>
      </c>
      <c r="G649" s="25" t="s">
        <v>22</v>
      </c>
      <c r="H649" s="59" t="s">
        <v>27</v>
      </c>
      <c r="I649" s="25" t="s">
        <v>16</v>
      </c>
      <c r="J649" s="60">
        <v>1.51</v>
      </c>
      <c r="K649" s="40" t="s">
        <v>470</v>
      </c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</row>
    <row r="650" spans="1:42" s="40" customFormat="1" x14ac:dyDescent="0.3">
      <c r="A650" s="58">
        <v>98104345</v>
      </c>
      <c r="B650" s="58" t="s">
        <v>196</v>
      </c>
      <c r="C650" s="79">
        <v>6</v>
      </c>
      <c r="D650" s="25" t="s">
        <v>140</v>
      </c>
      <c r="E650" s="25" t="s">
        <v>141</v>
      </c>
      <c r="F650" s="59">
        <v>44</v>
      </c>
      <c r="G650" s="25" t="s">
        <v>19</v>
      </c>
      <c r="H650" s="59" t="s">
        <v>15</v>
      </c>
      <c r="I650" s="25" t="s">
        <v>16</v>
      </c>
      <c r="J650" s="60">
        <v>113.74</v>
      </c>
      <c r="K650" s="40" t="s">
        <v>470</v>
      </c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</row>
    <row r="651" spans="1:42" s="41" customFormat="1" x14ac:dyDescent="0.3">
      <c r="A651" s="58">
        <v>98104345</v>
      </c>
      <c r="B651" s="58" t="s">
        <v>196</v>
      </c>
      <c r="C651" s="79">
        <v>6</v>
      </c>
      <c r="D651" s="25" t="s">
        <v>144</v>
      </c>
      <c r="E651" s="25" t="s">
        <v>145</v>
      </c>
      <c r="F651" s="59">
        <v>41</v>
      </c>
      <c r="G651" s="25" t="s">
        <v>146</v>
      </c>
      <c r="H651" s="59" t="s">
        <v>23</v>
      </c>
      <c r="I651" s="25" t="s">
        <v>16</v>
      </c>
      <c r="J651" s="60">
        <v>63.78</v>
      </c>
      <c r="K651" s="40" t="s">
        <v>470</v>
      </c>
    </row>
    <row r="652" spans="1:42" s="40" customFormat="1" x14ac:dyDescent="0.3">
      <c r="A652" s="58">
        <v>98104345</v>
      </c>
      <c r="B652" s="58" t="s">
        <v>196</v>
      </c>
      <c r="C652" s="79">
        <v>6</v>
      </c>
      <c r="D652" s="25" t="s">
        <v>170</v>
      </c>
      <c r="E652" s="25" t="s">
        <v>171</v>
      </c>
      <c r="F652" s="59">
        <v>45</v>
      </c>
      <c r="G652" s="25" t="s">
        <v>22</v>
      </c>
      <c r="H652" s="59" t="s">
        <v>27</v>
      </c>
      <c r="I652" s="25" t="s">
        <v>16</v>
      </c>
      <c r="J652" s="60">
        <v>0.88</v>
      </c>
      <c r="K652" s="40" t="s">
        <v>470</v>
      </c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</row>
    <row r="653" spans="1:42" x14ac:dyDescent="0.3">
      <c r="A653" s="179" t="s">
        <v>472</v>
      </c>
    </row>
    <row r="654" spans="1:42" s="41" customFormat="1" x14ac:dyDescent="0.3">
      <c r="A654" s="58">
        <v>53530106</v>
      </c>
      <c r="B654" s="58" t="s">
        <v>284</v>
      </c>
      <c r="C654" s="58" t="s">
        <v>240</v>
      </c>
      <c r="D654" s="58">
        <v>54001</v>
      </c>
      <c r="E654" s="25" t="s">
        <v>241</v>
      </c>
      <c r="F654" s="59">
        <v>54</v>
      </c>
      <c r="G654" s="25" t="s">
        <v>14</v>
      </c>
      <c r="H654" s="59" t="s">
        <v>27</v>
      </c>
      <c r="I654" s="25" t="s">
        <v>16</v>
      </c>
      <c r="J654" s="60">
        <v>1.93</v>
      </c>
      <c r="K654" s="40" t="s">
        <v>471</v>
      </c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</row>
    <row r="655" spans="1:42" x14ac:dyDescent="0.3">
      <c r="A655" s="179" t="s">
        <v>474</v>
      </c>
    </row>
    <row r="656" spans="1:42" s="40" customFormat="1" x14ac:dyDescent="0.3">
      <c r="A656" s="58" t="s">
        <v>73</v>
      </c>
      <c r="B656" s="58" t="s">
        <v>74</v>
      </c>
      <c r="C656" s="58" t="s">
        <v>240</v>
      </c>
      <c r="D656" s="58">
        <v>54001</v>
      </c>
      <c r="E656" s="25" t="s">
        <v>241</v>
      </c>
      <c r="F656" s="59">
        <v>54</v>
      </c>
      <c r="G656" s="25" t="s">
        <v>14</v>
      </c>
      <c r="H656" s="59" t="s">
        <v>27</v>
      </c>
      <c r="I656" s="25" t="s">
        <v>16</v>
      </c>
      <c r="J656" s="60">
        <v>1.93</v>
      </c>
      <c r="K656" s="40" t="s">
        <v>473</v>
      </c>
    </row>
    <row r="657" spans="1:40" ht="78" x14ac:dyDescent="0.3">
      <c r="A657" s="97">
        <v>94065235</v>
      </c>
      <c r="B657" s="101" t="s">
        <v>221</v>
      </c>
      <c r="C657" s="67" t="s">
        <v>475</v>
      </c>
      <c r="K657" s="67" t="s">
        <v>476</v>
      </c>
    </row>
    <row r="658" spans="1:40" ht="93.6" x14ac:dyDescent="0.3">
      <c r="A658" s="97">
        <v>94066612</v>
      </c>
      <c r="B658" s="101" t="s">
        <v>477</v>
      </c>
      <c r="C658" s="67" t="s">
        <v>475</v>
      </c>
      <c r="K658" s="67" t="s">
        <v>479</v>
      </c>
    </row>
    <row r="659" spans="1:40" x14ac:dyDescent="0.3">
      <c r="A659" s="179" t="s">
        <v>481</v>
      </c>
    </row>
    <row r="660" spans="1:40" s="41" customFormat="1" x14ac:dyDescent="0.3">
      <c r="A660" s="58">
        <v>94065645</v>
      </c>
      <c r="B660" s="58" t="s">
        <v>219</v>
      </c>
      <c r="C660" s="58" t="s">
        <v>201</v>
      </c>
      <c r="D660" s="58">
        <v>54004</v>
      </c>
      <c r="E660" s="25" t="s">
        <v>207</v>
      </c>
      <c r="F660" s="59">
        <v>54</v>
      </c>
      <c r="G660" s="25" t="s">
        <v>14</v>
      </c>
      <c r="H660" s="59" t="s">
        <v>27</v>
      </c>
      <c r="I660" s="25" t="s">
        <v>16</v>
      </c>
      <c r="J660" s="60">
        <v>1.95</v>
      </c>
      <c r="K660" s="40" t="s">
        <v>480</v>
      </c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</row>
    <row r="661" spans="1:40" x14ac:dyDescent="0.3">
      <c r="A661" s="179" t="s">
        <v>482</v>
      </c>
    </row>
    <row r="662" spans="1:40" x14ac:dyDescent="0.3">
      <c r="A662" s="58">
        <v>94060777</v>
      </c>
      <c r="B662" s="58" t="s">
        <v>235</v>
      </c>
      <c r="C662" s="67" t="s">
        <v>475</v>
      </c>
      <c r="K662" s="67" t="s">
        <v>484</v>
      </c>
    </row>
    <row r="663" spans="1:40" x14ac:dyDescent="0.3">
      <c r="A663" s="58">
        <v>94066625</v>
      </c>
      <c r="B663" s="58" t="s">
        <v>483</v>
      </c>
      <c r="C663" s="67" t="s">
        <v>475</v>
      </c>
      <c r="K663" s="67" t="s">
        <v>485</v>
      </c>
    </row>
    <row r="664" spans="1:40" x14ac:dyDescent="0.3">
      <c r="A664" s="179" t="s">
        <v>488</v>
      </c>
    </row>
    <row r="665" spans="1:40" s="41" customFormat="1" x14ac:dyDescent="0.3">
      <c r="A665" s="80">
        <v>41784700</v>
      </c>
      <c r="B665" s="80" t="s">
        <v>490</v>
      </c>
      <c r="C665" s="92">
        <v>6</v>
      </c>
      <c r="D665" s="82" t="s">
        <v>170</v>
      </c>
      <c r="E665" s="82" t="s">
        <v>171</v>
      </c>
      <c r="F665" s="81">
        <v>45</v>
      </c>
      <c r="G665" s="82" t="s">
        <v>22</v>
      </c>
      <c r="H665" s="81" t="s">
        <v>27</v>
      </c>
      <c r="I665" s="82" t="s">
        <v>16</v>
      </c>
      <c r="J665" s="83">
        <v>0.92</v>
      </c>
      <c r="K665" s="41" t="s">
        <v>486</v>
      </c>
    </row>
    <row r="666" spans="1:40" s="41" customFormat="1" x14ac:dyDescent="0.3">
      <c r="A666" s="80">
        <v>41784700</v>
      </c>
      <c r="B666" s="80" t="s">
        <v>490</v>
      </c>
      <c r="C666" s="92">
        <v>6</v>
      </c>
      <c r="D666" s="82" t="s">
        <v>140</v>
      </c>
      <c r="E666" s="82" t="s">
        <v>141</v>
      </c>
      <c r="F666" s="81">
        <v>44</v>
      </c>
      <c r="G666" s="82" t="s">
        <v>19</v>
      </c>
      <c r="H666" s="81" t="s">
        <v>15</v>
      </c>
      <c r="I666" s="82" t="s">
        <v>16</v>
      </c>
      <c r="J666" s="83">
        <v>113.74</v>
      </c>
      <c r="K666" s="41" t="s">
        <v>486</v>
      </c>
    </row>
    <row r="667" spans="1:40" s="41" customFormat="1" x14ac:dyDescent="0.3">
      <c r="A667" s="80">
        <v>41784700</v>
      </c>
      <c r="B667" s="80" t="s">
        <v>490</v>
      </c>
      <c r="C667" s="92">
        <v>6</v>
      </c>
      <c r="D667" s="82" t="s">
        <v>144</v>
      </c>
      <c r="E667" s="82" t="s">
        <v>145</v>
      </c>
      <c r="F667" s="81">
        <v>41</v>
      </c>
      <c r="G667" s="82" t="s">
        <v>146</v>
      </c>
      <c r="H667" s="81" t="s">
        <v>23</v>
      </c>
      <c r="I667" s="82" t="s">
        <v>16</v>
      </c>
      <c r="J667" s="83">
        <v>63.78</v>
      </c>
      <c r="K667" s="41" t="s">
        <v>486</v>
      </c>
    </row>
    <row r="668" spans="1:40" s="41" customFormat="1" x14ac:dyDescent="0.3">
      <c r="A668" s="80">
        <v>41784700</v>
      </c>
      <c r="B668" s="80" t="s">
        <v>490</v>
      </c>
      <c r="C668" s="81">
        <v>6</v>
      </c>
      <c r="D668" s="82" t="s">
        <v>126</v>
      </c>
      <c r="E668" s="82" t="s">
        <v>127</v>
      </c>
      <c r="F668" s="81">
        <v>40</v>
      </c>
      <c r="G668" s="82" t="s">
        <v>128</v>
      </c>
      <c r="H668" s="81" t="s">
        <v>27</v>
      </c>
      <c r="I668" s="82" t="s">
        <v>16</v>
      </c>
      <c r="J668" s="83">
        <v>0.89</v>
      </c>
      <c r="K668" s="41" t="s">
        <v>486</v>
      </c>
    </row>
    <row r="669" spans="1:40" s="41" customFormat="1" x14ac:dyDescent="0.3">
      <c r="A669" s="69">
        <v>41784908</v>
      </c>
      <c r="B669" s="69" t="s">
        <v>487</v>
      </c>
      <c r="C669" s="73">
        <v>6</v>
      </c>
      <c r="D669" s="71" t="s">
        <v>170</v>
      </c>
      <c r="E669" s="71" t="s">
        <v>171</v>
      </c>
      <c r="F669" s="70">
        <v>45</v>
      </c>
      <c r="G669" s="71" t="s">
        <v>22</v>
      </c>
      <c r="H669" s="70" t="s">
        <v>27</v>
      </c>
      <c r="I669" s="71" t="s">
        <v>16</v>
      </c>
      <c r="J669" s="72">
        <v>0.92</v>
      </c>
      <c r="K669" s="41" t="s">
        <v>486</v>
      </c>
    </row>
    <row r="670" spans="1:40" s="41" customFormat="1" x14ac:dyDescent="0.3">
      <c r="A670" s="69">
        <v>41784908</v>
      </c>
      <c r="B670" s="69" t="s">
        <v>487</v>
      </c>
      <c r="C670" s="73">
        <v>6</v>
      </c>
      <c r="D670" s="71" t="s">
        <v>140</v>
      </c>
      <c r="E670" s="71" t="s">
        <v>141</v>
      </c>
      <c r="F670" s="70">
        <v>44</v>
      </c>
      <c r="G670" s="71" t="s">
        <v>19</v>
      </c>
      <c r="H670" s="70" t="s">
        <v>15</v>
      </c>
      <c r="I670" s="71" t="s">
        <v>16</v>
      </c>
      <c r="J670" s="72">
        <v>113.74</v>
      </c>
      <c r="K670" s="41" t="s">
        <v>486</v>
      </c>
    </row>
    <row r="671" spans="1:40" s="41" customFormat="1" x14ac:dyDescent="0.3">
      <c r="A671" s="69">
        <v>41784908</v>
      </c>
      <c r="B671" s="69" t="s">
        <v>487</v>
      </c>
      <c r="C671" s="73">
        <v>6</v>
      </c>
      <c r="D671" s="71" t="s">
        <v>144</v>
      </c>
      <c r="E671" s="71" t="s">
        <v>145</v>
      </c>
      <c r="F671" s="70">
        <v>41</v>
      </c>
      <c r="G671" s="71" t="s">
        <v>146</v>
      </c>
      <c r="H671" s="70" t="s">
        <v>23</v>
      </c>
      <c r="I671" s="71" t="s">
        <v>16</v>
      </c>
      <c r="J671" s="72">
        <v>63.78</v>
      </c>
      <c r="K671" s="41" t="s">
        <v>486</v>
      </c>
    </row>
    <row r="672" spans="1:40" s="41" customFormat="1" x14ac:dyDescent="0.3">
      <c r="A672" s="69">
        <v>41784908</v>
      </c>
      <c r="B672" s="69" t="s">
        <v>487</v>
      </c>
      <c r="C672" s="70">
        <v>6</v>
      </c>
      <c r="D672" s="71" t="s">
        <v>126</v>
      </c>
      <c r="E672" s="71" t="s">
        <v>127</v>
      </c>
      <c r="F672" s="70">
        <v>40</v>
      </c>
      <c r="G672" s="71" t="s">
        <v>128</v>
      </c>
      <c r="H672" s="70" t="s">
        <v>27</v>
      </c>
      <c r="I672" s="71" t="s">
        <v>16</v>
      </c>
      <c r="J672" s="72">
        <v>0.89</v>
      </c>
      <c r="K672" s="41" t="s">
        <v>486</v>
      </c>
    </row>
    <row r="673" spans="1:42" s="40" customFormat="1" x14ac:dyDescent="0.3">
      <c r="A673" s="69">
        <v>41784908</v>
      </c>
      <c r="B673" s="69" t="s">
        <v>487</v>
      </c>
      <c r="C673" s="73">
        <v>6</v>
      </c>
      <c r="D673" s="71" t="s">
        <v>142</v>
      </c>
      <c r="E673" s="71" t="s">
        <v>143</v>
      </c>
      <c r="F673" s="71">
        <v>44</v>
      </c>
      <c r="G673" s="71" t="s">
        <v>19</v>
      </c>
      <c r="H673" s="70" t="s">
        <v>15</v>
      </c>
      <c r="I673" s="71" t="s">
        <v>16</v>
      </c>
      <c r="J673" s="72">
        <v>111.61</v>
      </c>
      <c r="K673" s="41" t="s">
        <v>486</v>
      </c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</row>
    <row r="674" spans="1:42" x14ac:dyDescent="0.3">
      <c r="A674" s="179" t="s">
        <v>491</v>
      </c>
    </row>
    <row r="675" spans="1:42" s="40" customFormat="1" x14ac:dyDescent="0.3">
      <c r="A675" s="58">
        <v>94058647</v>
      </c>
      <c r="B675" s="58" t="s">
        <v>66</v>
      </c>
      <c r="C675" s="58">
        <v>1</v>
      </c>
      <c r="D675" s="58" t="s">
        <v>24</v>
      </c>
      <c r="E675" s="25" t="s">
        <v>25</v>
      </c>
      <c r="F675" s="59">
        <v>45</v>
      </c>
      <c r="G675" s="25" t="s">
        <v>26</v>
      </c>
      <c r="H675" s="59" t="s">
        <v>27</v>
      </c>
      <c r="I675" s="25" t="s">
        <v>16</v>
      </c>
      <c r="J675" s="115">
        <v>2.33</v>
      </c>
      <c r="K675" s="57" t="s">
        <v>492</v>
      </c>
    </row>
    <row r="676" spans="1:42" s="41" customFormat="1" x14ac:dyDescent="0.3">
      <c r="A676" s="58">
        <v>94058647</v>
      </c>
      <c r="B676" s="58" t="s">
        <v>66</v>
      </c>
      <c r="C676" s="58" t="s">
        <v>240</v>
      </c>
      <c r="D676" s="58">
        <v>54001</v>
      </c>
      <c r="E676" s="25" t="s">
        <v>241</v>
      </c>
      <c r="F676" s="59">
        <v>54</v>
      </c>
      <c r="G676" s="25" t="s">
        <v>14</v>
      </c>
      <c r="H676" s="59" t="s">
        <v>27</v>
      </c>
      <c r="I676" s="25" t="s">
        <v>16</v>
      </c>
      <c r="J676" s="60">
        <v>1.93</v>
      </c>
      <c r="K676" s="57" t="s">
        <v>492</v>
      </c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</row>
    <row r="677" spans="1:42" s="41" customFormat="1" x14ac:dyDescent="0.3">
      <c r="A677" s="58" t="s">
        <v>256</v>
      </c>
      <c r="B677" s="58" t="s">
        <v>66</v>
      </c>
      <c r="C677" s="58" t="s">
        <v>240</v>
      </c>
      <c r="D677" s="58" t="s">
        <v>242</v>
      </c>
      <c r="E677" s="25" t="s">
        <v>380</v>
      </c>
      <c r="F677" s="59">
        <v>45</v>
      </c>
      <c r="G677" s="25" t="s">
        <v>22</v>
      </c>
      <c r="H677" s="59" t="s">
        <v>27</v>
      </c>
      <c r="I677" s="25" t="s">
        <v>16</v>
      </c>
      <c r="J677" s="115">
        <v>1.02</v>
      </c>
      <c r="K677" s="57" t="s">
        <v>492</v>
      </c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</row>
    <row r="678" spans="1:42" s="41" customFormat="1" x14ac:dyDescent="0.3">
      <c r="A678" s="58">
        <v>94058647</v>
      </c>
      <c r="B678" s="58" t="s">
        <v>66</v>
      </c>
      <c r="C678" s="58" t="s">
        <v>260</v>
      </c>
      <c r="D678" s="58">
        <v>54002</v>
      </c>
      <c r="E678" s="25" t="s">
        <v>265</v>
      </c>
      <c r="F678" s="59">
        <v>54</v>
      </c>
      <c r="G678" s="25" t="s">
        <v>14</v>
      </c>
      <c r="H678" s="59" t="s">
        <v>27</v>
      </c>
      <c r="I678" s="25" t="s">
        <v>16</v>
      </c>
      <c r="J678" s="60">
        <v>2.0299999999999998</v>
      </c>
      <c r="K678" s="57" t="s">
        <v>492</v>
      </c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</row>
    <row r="679" spans="1:42" s="41" customFormat="1" x14ac:dyDescent="0.3">
      <c r="A679" s="58" t="s">
        <v>256</v>
      </c>
      <c r="B679" s="58" t="s">
        <v>66</v>
      </c>
      <c r="C679" s="58" t="s">
        <v>260</v>
      </c>
      <c r="D679" s="58" t="s">
        <v>270</v>
      </c>
      <c r="E679" s="25" t="s">
        <v>243</v>
      </c>
      <c r="F679" s="59">
        <v>45</v>
      </c>
      <c r="G679" s="25" t="s">
        <v>22</v>
      </c>
      <c r="H679" s="59" t="s">
        <v>27</v>
      </c>
      <c r="I679" s="25" t="s">
        <v>16</v>
      </c>
      <c r="J679" s="115">
        <v>1.19</v>
      </c>
      <c r="K679" s="57" t="s">
        <v>492</v>
      </c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</row>
    <row r="680" spans="1:42" s="41" customFormat="1" x14ac:dyDescent="0.3">
      <c r="A680" s="58" t="s">
        <v>256</v>
      </c>
      <c r="B680" s="58" t="s">
        <v>66</v>
      </c>
      <c r="C680" s="79" t="s">
        <v>274</v>
      </c>
      <c r="D680" s="25" t="s">
        <v>275</v>
      </c>
      <c r="E680" s="25" t="s">
        <v>276</v>
      </c>
      <c r="F680" s="59">
        <v>45</v>
      </c>
      <c r="G680" s="25" t="s">
        <v>22</v>
      </c>
      <c r="H680" s="59" t="s">
        <v>408</v>
      </c>
      <c r="I680" s="25" t="s">
        <v>32</v>
      </c>
      <c r="J680" s="60">
        <v>1355.25</v>
      </c>
      <c r="K680" s="57" t="s">
        <v>492</v>
      </c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</row>
    <row r="681" spans="1:42" s="41" customFormat="1" x14ac:dyDescent="0.3">
      <c r="A681" s="58">
        <v>94058647</v>
      </c>
      <c r="B681" s="58" t="s">
        <v>66</v>
      </c>
      <c r="C681" s="79" t="s">
        <v>274</v>
      </c>
      <c r="D681" s="25" t="s">
        <v>278</v>
      </c>
      <c r="E681" s="25" t="s">
        <v>279</v>
      </c>
      <c r="F681" s="59">
        <v>45</v>
      </c>
      <c r="G681" s="25" t="s">
        <v>22</v>
      </c>
      <c r="H681" s="59" t="s">
        <v>408</v>
      </c>
      <c r="I681" s="25" t="s">
        <v>32</v>
      </c>
      <c r="J681" s="60">
        <v>7440.58</v>
      </c>
      <c r="K681" s="57" t="s">
        <v>492</v>
      </c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</row>
    <row r="682" spans="1:42" s="41" customFormat="1" x14ac:dyDescent="0.3">
      <c r="A682" s="58">
        <v>94058647</v>
      </c>
      <c r="B682" s="58" t="s">
        <v>66</v>
      </c>
      <c r="C682" s="79" t="s">
        <v>274</v>
      </c>
      <c r="D682" s="25" t="s">
        <v>280</v>
      </c>
      <c r="E682" s="25" t="s">
        <v>281</v>
      </c>
      <c r="F682" s="59">
        <v>50</v>
      </c>
      <c r="G682" s="25" t="s">
        <v>39</v>
      </c>
      <c r="H682" s="59" t="s">
        <v>27</v>
      </c>
      <c r="I682" s="25" t="s">
        <v>16</v>
      </c>
      <c r="J682" s="178">
        <v>1.8</v>
      </c>
      <c r="K682" s="57" t="s">
        <v>492</v>
      </c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</row>
    <row r="683" spans="1:42" s="40" customFormat="1" x14ac:dyDescent="0.3">
      <c r="A683" s="58">
        <v>94066689</v>
      </c>
      <c r="B683" s="58" t="s">
        <v>66</v>
      </c>
      <c r="C683" s="58">
        <v>1</v>
      </c>
      <c r="D683" s="58" t="s">
        <v>24</v>
      </c>
      <c r="E683" s="25" t="s">
        <v>25</v>
      </c>
      <c r="F683" s="59">
        <v>45</v>
      </c>
      <c r="G683" s="25" t="s">
        <v>26</v>
      </c>
      <c r="H683" s="59" t="s">
        <v>27</v>
      </c>
      <c r="I683" s="25" t="s">
        <v>16</v>
      </c>
      <c r="J683" s="115">
        <v>2.33</v>
      </c>
      <c r="K683" s="57" t="s">
        <v>493</v>
      </c>
    </row>
    <row r="684" spans="1:42" s="41" customFormat="1" x14ac:dyDescent="0.3">
      <c r="A684" s="58">
        <v>94066689</v>
      </c>
      <c r="B684" s="58" t="s">
        <v>66</v>
      </c>
      <c r="C684" s="58" t="s">
        <v>240</v>
      </c>
      <c r="D684" s="58">
        <v>54001</v>
      </c>
      <c r="E684" s="25" t="s">
        <v>241</v>
      </c>
      <c r="F684" s="59">
        <v>54</v>
      </c>
      <c r="G684" s="25" t="s">
        <v>14</v>
      </c>
      <c r="H684" s="59" t="s">
        <v>27</v>
      </c>
      <c r="I684" s="25" t="s">
        <v>16</v>
      </c>
      <c r="J684" s="60">
        <v>1.93</v>
      </c>
      <c r="K684" s="57" t="s">
        <v>493</v>
      </c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</row>
    <row r="685" spans="1:42" s="41" customFormat="1" x14ac:dyDescent="0.3">
      <c r="A685" s="58">
        <v>94066689</v>
      </c>
      <c r="B685" s="58" t="s">
        <v>66</v>
      </c>
      <c r="C685" s="58" t="s">
        <v>240</v>
      </c>
      <c r="D685" s="58" t="s">
        <v>242</v>
      </c>
      <c r="E685" s="25" t="s">
        <v>380</v>
      </c>
      <c r="F685" s="59">
        <v>45</v>
      </c>
      <c r="G685" s="25" t="s">
        <v>22</v>
      </c>
      <c r="H685" s="59" t="s">
        <v>27</v>
      </c>
      <c r="I685" s="25" t="s">
        <v>16</v>
      </c>
      <c r="J685" s="115">
        <v>1.02</v>
      </c>
      <c r="K685" s="57" t="s">
        <v>493</v>
      </c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</row>
    <row r="686" spans="1:42" s="41" customFormat="1" x14ac:dyDescent="0.3">
      <c r="A686" s="58">
        <v>94066689</v>
      </c>
      <c r="B686" s="58" t="s">
        <v>66</v>
      </c>
      <c r="C686" s="58" t="s">
        <v>260</v>
      </c>
      <c r="D686" s="58">
        <v>54002</v>
      </c>
      <c r="E686" s="25" t="s">
        <v>265</v>
      </c>
      <c r="F686" s="59">
        <v>54</v>
      </c>
      <c r="G686" s="25" t="s">
        <v>14</v>
      </c>
      <c r="H686" s="59" t="s">
        <v>27</v>
      </c>
      <c r="I686" s="25" t="s">
        <v>16</v>
      </c>
      <c r="J686" s="60">
        <v>2.0299999999999998</v>
      </c>
      <c r="K686" s="57" t="s">
        <v>493</v>
      </c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</row>
    <row r="687" spans="1:42" s="41" customFormat="1" x14ac:dyDescent="0.3">
      <c r="A687" s="58">
        <v>94066689</v>
      </c>
      <c r="B687" s="58" t="s">
        <v>66</v>
      </c>
      <c r="C687" s="58" t="s">
        <v>260</v>
      </c>
      <c r="D687" s="58" t="s">
        <v>270</v>
      </c>
      <c r="E687" s="25" t="s">
        <v>243</v>
      </c>
      <c r="F687" s="59">
        <v>45</v>
      </c>
      <c r="G687" s="25" t="s">
        <v>22</v>
      </c>
      <c r="H687" s="59" t="s">
        <v>27</v>
      </c>
      <c r="I687" s="25" t="s">
        <v>16</v>
      </c>
      <c r="J687" s="115">
        <v>1.19</v>
      </c>
      <c r="K687" s="57" t="s">
        <v>493</v>
      </c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</row>
    <row r="688" spans="1:42" s="41" customFormat="1" x14ac:dyDescent="0.3">
      <c r="A688" s="58">
        <v>94066689</v>
      </c>
      <c r="B688" s="58" t="s">
        <v>66</v>
      </c>
      <c r="C688" s="79" t="s">
        <v>274</v>
      </c>
      <c r="D688" s="25" t="s">
        <v>275</v>
      </c>
      <c r="E688" s="25" t="s">
        <v>276</v>
      </c>
      <c r="F688" s="59">
        <v>45</v>
      </c>
      <c r="G688" s="25" t="s">
        <v>22</v>
      </c>
      <c r="H688" s="59" t="s">
        <v>408</v>
      </c>
      <c r="I688" s="25" t="s">
        <v>32</v>
      </c>
      <c r="J688" s="60">
        <v>1355.25</v>
      </c>
      <c r="K688" s="57" t="s">
        <v>493</v>
      </c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</row>
    <row r="689" spans="1:42" s="41" customFormat="1" x14ac:dyDescent="0.3">
      <c r="A689" s="58">
        <v>94066689</v>
      </c>
      <c r="B689" s="58" t="s">
        <v>66</v>
      </c>
      <c r="C689" s="79" t="s">
        <v>274</v>
      </c>
      <c r="D689" s="25" t="s">
        <v>278</v>
      </c>
      <c r="E689" s="25" t="s">
        <v>279</v>
      </c>
      <c r="F689" s="59">
        <v>45</v>
      </c>
      <c r="G689" s="25" t="s">
        <v>22</v>
      </c>
      <c r="H689" s="59" t="s">
        <v>408</v>
      </c>
      <c r="I689" s="25" t="s">
        <v>32</v>
      </c>
      <c r="J689" s="60">
        <v>7440.58</v>
      </c>
      <c r="K689" s="57" t="s">
        <v>493</v>
      </c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</row>
    <row r="690" spans="1:42" s="41" customFormat="1" x14ac:dyDescent="0.3">
      <c r="A690" s="58">
        <v>94066689</v>
      </c>
      <c r="B690" s="58" t="s">
        <v>66</v>
      </c>
      <c r="C690" s="79" t="s">
        <v>274</v>
      </c>
      <c r="D690" s="25" t="s">
        <v>280</v>
      </c>
      <c r="E690" s="25" t="s">
        <v>281</v>
      </c>
      <c r="F690" s="59">
        <v>50</v>
      </c>
      <c r="G690" s="25" t="s">
        <v>39</v>
      </c>
      <c r="H690" s="59" t="s">
        <v>27</v>
      </c>
      <c r="I690" s="25" t="s">
        <v>16</v>
      </c>
      <c r="J690" s="178">
        <v>1.8</v>
      </c>
      <c r="K690" s="57" t="s">
        <v>493</v>
      </c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</row>
    <row r="691" spans="1:42" x14ac:dyDescent="0.3">
      <c r="A691" s="186" t="s">
        <v>494</v>
      </c>
    </row>
    <row r="692" spans="1:42" s="41" customFormat="1" x14ac:dyDescent="0.3">
      <c r="A692" s="58">
        <v>66662525</v>
      </c>
      <c r="B692" s="58" t="s">
        <v>174</v>
      </c>
      <c r="C692" s="58" t="s">
        <v>240</v>
      </c>
      <c r="D692" s="58">
        <v>54001</v>
      </c>
      <c r="E692" s="25" t="s">
        <v>241</v>
      </c>
      <c r="F692" s="59">
        <v>54</v>
      </c>
      <c r="G692" s="25" t="s">
        <v>14</v>
      </c>
      <c r="H692" s="59" t="s">
        <v>27</v>
      </c>
      <c r="I692" s="25" t="s">
        <v>16</v>
      </c>
      <c r="J692" s="60">
        <v>1.93</v>
      </c>
      <c r="K692" s="40" t="s">
        <v>486</v>
      </c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</row>
    <row r="693" spans="1:42" s="41" customFormat="1" x14ac:dyDescent="0.3">
      <c r="A693" s="58">
        <v>66662525</v>
      </c>
      <c r="B693" s="58" t="s">
        <v>174</v>
      </c>
      <c r="C693" s="58" t="s">
        <v>260</v>
      </c>
      <c r="D693" s="58">
        <v>54002</v>
      </c>
      <c r="E693" s="25" t="s">
        <v>265</v>
      </c>
      <c r="F693" s="59">
        <v>54</v>
      </c>
      <c r="G693" s="25" t="s">
        <v>14</v>
      </c>
      <c r="H693" s="59" t="s">
        <v>27</v>
      </c>
      <c r="I693" s="25" t="s">
        <v>16</v>
      </c>
      <c r="J693" s="60">
        <v>2.0299999999999998</v>
      </c>
      <c r="K693" s="40" t="s">
        <v>486</v>
      </c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</row>
    <row r="694" spans="1:42" x14ac:dyDescent="0.3">
      <c r="A694" s="186" t="s">
        <v>495</v>
      </c>
    </row>
    <row r="695" spans="1:42" s="40" customFormat="1" x14ac:dyDescent="0.3">
      <c r="A695" s="58" t="s">
        <v>11</v>
      </c>
      <c r="B695" s="58" t="s">
        <v>12</v>
      </c>
      <c r="C695" s="58">
        <v>1</v>
      </c>
      <c r="D695" s="25" t="s">
        <v>17</v>
      </c>
      <c r="E695" s="25" t="s">
        <v>18</v>
      </c>
      <c r="F695" s="59">
        <v>44</v>
      </c>
      <c r="G695" s="25" t="s">
        <v>19</v>
      </c>
      <c r="H695" s="59" t="s">
        <v>15</v>
      </c>
      <c r="I695" s="25" t="s">
        <v>16</v>
      </c>
      <c r="J695" s="60">
        <v>339.08</v>
      </c>
      <c r="K695" s="57" t="s">
        <v>496</v>
      </c>
    </row>
    <row r="696" spans="1:42" x14ac:dyDescent="0.3">
      <c r="A696" s="186" t="s">
        <v>498</v>
      </c>
    </row>
    <row r="697" spans="1:42" s="41" customFormat="1" x14ac:dyDescent="0.3">
      <c r="A697" s="58" t="s">
        <v>151</v>
      </c>
      <c r="B697" s="58" t="s">
        <v>152</v>
      </c>
      <c r="C697" s="59">
        <v>6</v>
      </c>
      <c r="D697" s="25" t="s">
        <v>126</v>
      </c>
      <c r="E697" s="25" t="s">
        <v>127</v>
      </c>
      <c r="F697" s="59">
        <v>40</v>
      </c>
      <c r="G697" s="25" t="s">
        <v>128</v>
      </c>
      <c r="H697" s="59" t="s">
        <v>27</v>
      </c>
      <c r="I697" s="25" t="s">
        <v>16</v>
      </c>
      <c r="J697" s="60">
        <v>0.89</v>
      </c>
      <c r="K697" s="41" t="s">
        <v>499</v>
      </c>
    </row>
    <row r="698" spans="1:42" x14ac:dyDescent="0.3">
      <c r="A698" s="186" t="s">
        <v>502</v>
      </c>
    </row>
    <row r="699" spans="1:42" s="40" customFormat="1" x14ac:dyDescent="0.3">
      <c r="A699" s="58" t="s">
        <v>73</v>
      </c>
      <c r="B699" s="58" t="s">
        <v>74</v>
      </c>
      <c r="C699" s="58">
        <v>1</v>
      </c>
      <c r="D699" s="58" t="s">
        <v>58</v>
      </c>
      <c r="E699" s="25" t="s">
        <v>59</v>
      </c>
      <c r="F699" s="59">
        <v>50</v>
      </c>
      <c r="G699" s="25" t="s">
        <v>39</v>
      </c>
      <c r="H699" s="59" t="s">
        <v>27</v>
      </c>
      <c r="I699" s="25" t="s">
        <v>16</v>
      </c>
      <c r="J699" s="60">
        <v>1.95</v>
      </c>
      <c r="K699" s="57" t="s">
        <v>503</v>
      </c>
    </row>
    <row r="700" spans="1:42" x14ac:dyDescent="0.3">
      <c r="A700" s="186" t="s">
        <v>504</v>
      </c>
    </row>
    <row r="701" spans="1:42" s="40" customFormat="1" x14ac:dyDescent="0.3">
      <c r="A701" s="58" t="s">
        <v>62</v>
      </c>
      <c r="B701" s="58" t="s">
        <v>63</v>
      </c>
      <c r="C701" s="58">
        <v>1</v>
      </c>
      <c r="D701" s="58" t="s">
        <v>29</v>
      </c>
      <c r="E701" s="25" t="s">
        <v>30</v>
      </c>
      <c r="F701" s="59">
        <v>45</v>
      </c>
      <c r="G701" s="25" t="s">
        <v>22</v>
      </c>
      <c r="H701" s="59" t="s">
        <v>408</v>
      </c>
      <c r="I701" s="25" t="s">
        <v>32</v>
      </c>
      <c r="J701" s="60">
        <v>5102.1099999999997</v>
      </c>
      <c r="K701" s="40" t="s">
        <v>505</v>
      </c>
    </row>
    <row r="702" spans="1:42" s="40" customFormat="1" x14ac:dyDescent="0.3">
      <c r="A702" s="58">
        <v>66663101</v>
      </c>
      <c r="B702" s="58" t="s">
        <v>63</v>
      </c>
      <c r="C702" s="58">
        <v>1</v>
      </c>
      <c r="D702" s="58">
        <v>54006</v>
      </c>
      <c r="E702" s="25" t="s">
        <v>13</v>
      </c>
      <c r="F702" s="59">
        <v>54</v>
      </c>
      <c r="G702" s="25" t="s">
        <v>14</v>
      </c>
      <c r="H702" s="59" t="s">
        <v>15</v>
      </c>
      <c r="I702" s="58" t="s">
        <v>16</v>
      </c>
      <c r="J702" s="60">
        <v>419.86</v>
      </c>
      <c r="K702" s="40" t="s">
        <v>505</v>
      </c>
    </row>
    <row r="703" spans="1:42" s="40" customFormat="1" x14ac:dyDescent="0.3">
      <c r="A703" s="58">
        <v>66663101</v>
      </c>
      <c r="B703" s="58" t="s">
        <v>63</v>
      </c>
      <c r="C703" s="58">
        <v>1</v>
      </c>
      <c r="D703" s="58" t="s">
        <v>33</v>
      </c>
      <c r="E703" s="25" t="s">
        <v>34</v>
      </c>
      <c r="F703" s="59">
        <v>44</v>
      </c>
      <c r="G703" s="25" t="s">
        <v>19</v>
      </c>
      <c r="H703" s="59" t="s">
        <v>15</v>
      </c>
      <c r="I703" s="25" t="s">
        <v>16</v>
      </c>
      <c r="J703" s="60">
        <v>370.96</v>
      </c>
      <c r="K703" s="40" t="s">
        <v>505</v>
      </c>
    </row>
    <row r="704" spans="1:42" s="57" customFormat="1" x14ac:dyDescent="0.3">
      <c r="A704" s="58" t="s">
        <v>62</v>
      </c>
      <c r="B704" s="58" t="s">
        <v>63</v>
      </c>
      <c r="C704" s="58">
        <v>1</v>
      </c>
      <c r="D704" s="25" t="s">
        <v>17</v>
      </c>
      <c r="E704" s="25" t="s">
        <v>18</v>
      </c>
      <c r="F704" s="59">
        <v>44</v>
      </c>
      <c r="G704" s="25" t="s">
        <v>19</v>
      </c>
      <c r="H704" s="59" t="s">
        <v>15</v>
      </c>
      <c r="I704" s="25" t="s">
        <v>16</v>
      </c>
      <c r="J704" s="60">
        <v>339.08</v>
      </c>
      <c r="K704" s="40" t="s">
        <v>505</v>
      </c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</row>
    <row r="705" spans="1:42" s="40" customFormat="1" x14ac:dyDescent="0.3">
      <c r="A705" s="58">
        <v>66663101</v>
      </c>
      <c r="B705" s="58" t="s">
        <v>63</v>
      </c>
      <c r="C705" s="58">
        <v>1</v>
      </c>
      <c r="D705" s="58" t="s">
        <v>35</v>
      </c>
      <c r="E705" s="25" t="s">
        <v>36</v>
      </c>
      <c r="F705" s="59">
        <v>43</v>
      </c>
      <c r="G705" s="25" t="s">
        <v>26</v>
      </c>
      <c r="H705" s="59" t="s">
        <v>15</v>
      </c>
      <c r="I705" s="25" t="s">
        <v>16</v>
      </c>
      <c r="J705" s="60">
        <v>215.78</v>
      </c>
      <c r="K705" s="40" t="s">
        <v>505</v>
      </c>
    </row>
    <row r="706" spans="1:42" s="40" customFormat="1" x14ac:dyDescent="0.3">
      <c r="A706" s="58" t="s">
        <v>62</v>
      </c>
      <c r="B706" s="58" t="s">
        <v>63</v>
      </c>
      <c r="C706" s="58">
        <v>1</v>
      </c>
      <c r="D706" s="58" t="s">
        <v>37</v>
      </c>
      <c r="E706" s="25" t="s">
        <v>38</v>
      </c>
      <c r="F706" s="25">
        <v>50</v>
      </c>
      <c r="G706" s="25" t="s">
        <v>39</v>
      </c>
      <c r="H706" s="58" t="s">
        <v>27</v>
      </c>
      <c r="I706" s="58" t="s">
        <v>16</v>
      </c>
      <c r="J706" s="60">
        <v>2.2999999999999998</v>
      </c>
      <c r="K706" s="40" t="s">
        <v>505</v>
      </c>
    </row>
    <row r="707" spans="1:42" s="57" customFormat="1" x14ac:dyDescent="0.3">
      <c r="A707" s="58" t="s">
        <v>62</v>
      </c>
      <c r="B707" s="58" t="s">
        <v>63</v>
      </c>
      <c r="C707" s="58">
        <v>1</v>
      </c>
      <c r="D707" s="58" t="s">
        <v>24</v>
      </c>
      <c r="E707" s="25" t="s">
        <v>25</v>
      </c>
      <c r="F707" s="59">
        <v>45</v>
      </c>
      <c r="G707" s="25" t="s">
        <v>26</v>
      </c>
      <c r="H707" s="59" t="s">
        <v>27</v>
      </c>
      <c r="I707" s="25" t="s">
        <v>16</v>
      </c>
      <c r="J707" s="115">
        <v>2.33</v>
      </c>
      <c r="K707" s="40" t="s">
        <v>505</v>
      </c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</row>
    <row r="708" spans="1:42" s="40" customFormat="1" x14ac:dyDescent="0.3">
      <c r="A708" s="58" t="s">
        <v>67</v>
      </c>
      <c r="B708" s="58" t="s">
        <v>68</v>
      </c>
      <c r="C708" s="58">
        <v>1</v>
      </c>
      <c r="D708" s="58" t="s">
        <v>29</v>
      </c>
      <c r="E708" s="25" t="s">
        <v>30</v>
      </c>
      <c r="F708" s="59">
        <v>45</v>
      </c>
      <c r="G708" s="25" t="s">
        <v>22</v>
      </c>
      <c r="H708" s="59" t="s">
        <v>408</v>
      </c>
      <c r="I708" s="25" t="s">
        <v>32</v>
      </c>
      <c r="J708" s="60">
        <v>5102.1099999999997</v>
      </c>
      <c r="K708" s="40" t="s">
        <v>505</v>
      </c>
    </row>
    <row r="709" spans="1:42" s="40" customFormat="1" x14ac:dyDescent="0.3">
      <c r="A709" s="58" t="s">
        <v>67</v>
      </c>
      <c r="B709" s="58" t="s">
        <v>68</v>
      </c>
      <c r="C709" s="58">
        <v>1</v>
      </c>
      <c r="D709" s="58">
        <v>54006</v>
      </c>
      <c r="E709" s="25" t="s">
        <v>13</v>
      </c>
      <c r="F709" s="59">
        <v>54</v>
      </c>
      <c r="G709" s="25" t="s">
        <v>14</v>
      </c>
      <c r="H709" s="59" t="s">
        <v>15</v>
      </c>
      <c r="I709" s="58" t="s">
        <v>16</v>
      </c>
      <c r="J709" s="60">
        <v>419.86</v>
      </c>
      <c r="K709" s="40" t="s">
        <v>505</v>
      </c>
    </row>
    <row r="710" spans="1:42" s="40" customFormat="1" x14ac:dyDescent="0.3">
      <c r="A710" s="58" t="s">
        <v>67</v>
      </c>
      <c r="B710" s="58" t="s">
        <v>68</v>
      </c>
      <c r="C710" s="58">
        <v>1</v>
      </c>
      <c r="D710" s="58" t="s">
        <v>33</v>
      </c>
      <c r="E710" s="25" t="s">
        <v>34</v>
      </c>
      <c r="F710" s="59">
        <v>44</v>
      </c>
      <c r="G710" s="25" t="s">
        <v>19</v>
      </c>
      <c r="H710" s="59" t="s">
        <v>15</v>
      </c>
      <c r="I710" s="25" t="s">
        <v>16</v>
      </c>
      <c r="J710" s="60">
        <v>370.96</v>
      </c>
      <c r="K710" s="40" t="s">
        <v>505</v>
      </c>
    </row>
    <row r="711" spans="1:42" s="40" customFormat="1" x14ac:dyDescent="0.3">
      <c r="A711" s="58" t="s">
        <v>67</v>
      </c>
      <c r="B711" s="58" t="s">
        <v>68</v>
      </c>
      <c r="C711" s="58">
        <v>1</v>
      </c>
      <c r="D711" s="58" t="s">
        <v>35</v>
      </c>
      <c r="E711" s="25" t="s">
        <v>36</v>
      </c>
      <c r="F711" s="59">
        <v>43</v>
      </c>
      <c r="G711" s="25" t="s">
        <v>26</v>
      </c>
      <c r="H711" s="59" t="s">
        <v>15</v>
      </c>
      <c r="I711" s="25" t="s">
        <v>16</v>
      </c>
      <c r="J711" s="60">
        <v>215.78</v>
      </c>
      <c r="K711" s="40" t="s">
        <v>505</v>
      </c>
    </row>
    <row r="712" spans="1:42" s="40" customFormat="1" x14ac:dyDescent="0.3">
      <c r="A712" s="58" t="s">
        <v>67</v>
      </c>
      <c r="B712" s="58" t="s">
        <v>68</v>
      </c>
      <c r="C712" s="58">
        <v>1</v>
      </c>
      <c r="D712" s="58" t="s">
        <v>37</v>
      </c>
      <c r="E712" s="25" t="s">
        <v>38</v>
      </c>
      <c r="F712" s="25">
        <v>50</v>
      </c>
      <c r="G712" s="25" t="s">
        <v>39</v>
      </c>
      <c r="H712" s="58" t="s">
        <v>27</v>
      </c>
      <c r="I712" s="58" t="s">
        <v>16</v>
      </c>
      <c r="J712" s="60">
        <v>2.2999999999999998</v>
      </c>
      <c r="K712" s="40" t="s">
        <v>505</v>
      </c>
    </row>
    <row r="713" spans="1:42" s="40" customFormat="1" x14ac:dyDescent="0.3">
      <c r="A713" s="58" t="s">
        <v>67</v>
      </c>
      <c r="B713" s="58" t="s">
        <v>68</v>
      </c>
      <c r="C713" s="58">
        <v>1</v>
      </c>
      <c r="D713" s="58" t="s">
        <v>24</v>
      </c>
      <c r="E713" s="25" t="s">
        <v>25</v>
      </c>
      <c r="F713" s="59">
        <v>45</v>
      </c>
      <c r="G713" s="25" t="s">
        <v>26</v>
      </c>
      <c r="H713" s="59" t="s">
        <v>27</v>
      </c>
      <c r="I713" s="25" t="s">
        <v>16</v>
      </c>
      <c r="J713" s="115">
        <v>2.33</v>
      </c>
      <c r="K713" s="40" t="s">
        <v>505</v>
      </c>
    </row>
    <row r="714" spans="1:42" s="41" customFormat="1" x14ac:dyDescent="0.3">
      <c r="A714" s="80">
        <v>41784700</v>
      </c>
      <c r="B714" s="80" t="s">
        <v>490</v>
      </c>
      <c r="C714" s="81">
        <v>6</v>
      </c>
      <c r="D714" s="82" t="s">
        <v>131</v>
      </c>
      <c r="E714" s="82" t="s">
        <v>132</v>
      </c>
      <c r="F714" s="81">
        <v>45</v>
      </c>
      <c r="G714" s="82" t="s">
        <v>22</v>
      </c>
      <c r="H714" s="81" t="s">
        <v>27</v>
      </c>
      <c r="I714" s="82" t="s">
        <v>16</v>
      </c>
      <c r="J714" s="83">
        <v>1.1499999999999999</v>
      </c>
      <c r="K714" s="41" t="s">
        <v>506</v>
      </c>
    </row>
    <row r="715" spans="1:42" s="57" customFormat="1" x14ac:dyDescent="0.3">
      <c r="A715" s="58">
        <v>22220676</v>
      </c>
      <c r="B715" s="58" t="s">
        <v>65</v>
      </c>
      <c r="C715" s="58">
        <v>1</v>
      </c>
      <c r="D715" s="25" t="s">
        <v>17</v>
      </c>
      <c r="E715" s="25" t="s">
        <v>18</v>
      </c>
      <c r="F715" s="59">
        <v>44</v>
      </c>
      <c r="G715" s="25" t="s">
        <v>19</v>
      </c>
      <c r="H715" s="59" t="s">
        <v>15</v>
      </c>
      <c r="I715" s="25" t="s">
        <v>16</v>
      </c>
      <c r="J715" s="60">
        <v>339.08</v>
      </c>
      <c r="K715" s="40" t="s">
        <v>507</v>
      </c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</row>
    <row r="716" spans="1:42" s="40" customFormat="1" x14ac:dyDescent="0.3">
      <c r="A716" s="58">
        <v>22220676</v>
      </c>
      <c r="B716" s="58" t="s">
        <v>65</v>
      </c>
      <c r="C716" s="58">
        <v>1</v>
      </c>
      <c r="D716" s="58" t="s">
        <v>33</v>
      </c>
      <c r="E716" s="25" t="s">
        <v>34</v>
      </c>
      <c r="F716" s="59">
        <v>44</v>
      </c>
      <c r="G716" s="25" t="s">
        <v>19</v>
      </c>
      <c r="H716" s="59" t="s">
        <v>15</v>
      </c>
      <c r="I716" s="25" t="s">
        <v>16</v>
      </c>
      <c r="J716" s="60">
        <v>370.96</v>
      </c>
      <c r="K716" s="40" t="s">
        <v>507</v>
      </c>
    </row>
    <row r="717" spans="1:42" s="57" customFormat="1" x14ac:dyDescent="0.3">
      <c r="A717" s="58" t="s">
        <v>69</v>
      </c>
      <c r="B717" s="58" t="s">
        <v>70</v>
      </c>
      <c r="C717" s="58">
        <v>1</v>
      </c>
      <c r="D717" s="25" t="s">
        <v>17</v>
      </c>
      <c r="E717" s="25" t="s">
        <v>18</v>
      </c>
      <c r="F717" s="59">
        <v>44</v>
      </c>
      <c r="G717" s="25" t="s">
        <v>19</v>
      </c>
      <c r="H717" s="59" t="s">
        <v>15</v>
      </c>
      <c r="I717" s="25" t="s">
        <v>16</v>
      </c>
      <c r="J717" s="60">
        <v>339.08</v>
      </c>
      <c r="K717" s="40" t="s">
        <v>507</v>
      </c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</row>
    <row r="718" spans="1:42" s="40" customFormat="1" x14ac:dyDescent="0.3">
      <c r="A718" s="58" t="s">
        <v>69</v>
      </c>
      <c r="B718" s="58" t="s">
        <v>70</v>
      </c>
      <c r="C718" s="58">
        <v>1</v>
      </c>
      <c r="D718" s="58" t="s">
        <v>33</v>
      </c>
      <c r="E718" s="25" t="s">
        <v>34</v>
      </c>
      <c r="F718" s="59">
        <v>44</v>
      </c>
      <c r="G718" s="25" t="s">
        <v>19</v>
      </c>
      <c r="H718" s="59" t="s">
        <v>15</v>
      </c>
      <c r="I718" s="25" t="s">
        <v>16</v>
      </c>
      <c r="J718" s="60">
        <v>370.96</v>
      </c>
      <c r="K718" s="40" t="s">
        <v>507</v>
      </c>
    </row>
    <row r="719" spans="1:42" s="57" customFormat="1" x14ac:dyDescent="0.3">
      <c r="A719" s="58" t="s">
        <v>73</v>
      </c>
      <c r="B719" s="58" t="s">
        <v>74</v>
      </c>
      <c r="C719" s="58">
        <v>1</v>
      </c>
      <c r="D719" s="25" t="s">
        <v>17</v>
      </c>
      <c r="E719" s="25" t="s">
        <v>18</v>
      </c>
      <c r="F719" s="59">
        <v>44</v>
      </c>
      <c r="G719" s="25" t="s">
        <v>19</v>
      </c>
      <c r="H719" s="59" t="s">
        <v>15</v>
      </c>
      <c r="I719" s="25" t="s">
        <v>16</v>
      </c>
      <c r="J719" s="60">
        <v>339.08</v>
      </c>
      <c r="K719" s="40" t="s">
        <v>507</v>
      </c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</row>
    <row r="720" spans="1:42" s="40" customFormat="1" x14ac:dyDescent="0.3">
      <c r="A720" s="58" t="s">
        <v>73</v>
      </c>
      <c r="B720" s="58" t="s">
        <v>74</v>
      </c>
      <c r="C720" s="58">
        <v>1</v>
      </c>
      <c r="D720" s="58" t="s">
        <v>33</v>
      </c>
      <c r="E720" s="25" t="s">
        <v>34</v>
      </c>
      <c r="F720" s="59">
        <v>44</v>
      </c>
      <c r="G720" s="25" t="s">
        <v>19</v>
      </c>
      <c r="H720" s="59" t="s">
        <v>15</v>
      </c>
      <c r="I720" s="25" t="s">
        <v>16</v>
      </c>
      <c r="J720" s="60">
        <v>370.96</v>
      </c>
      <c r="K720" s="40" t="s">
        <v>507</v>
      </c>
    </row>
    <row r="721" spans="1:42" s="57" customFormat="1" x14ac:dyDescent="0.3">
      <c r="A721" s="58">
        <v>98100871</v>
      </c>
      <c r="B721" s="58" t="s">
        <v>78</v>
      </c>
      <c r="C721" s="58">
        <v>1</v>
      </c>
      <c r="D721" s="25" t="s">
        <v>17</v>
      </c>
      <c r="E721" s="25" t="s">
        <v>18</v>
      </c>
      <c r="F721" s="59">
        <v>44</v>
      </c>
      <c r="G721" s="25" t="s">
        <v>19</v>
      </c>
      <c r="H721" s="59" t="s">
        <v>15</v>
      </c>
      <c r="I721" s="25" t="s">
        <v>16</v>
      </c>
      <c r="J721" s="60">
        <v>339.08</v>
      </c>
      <c r="K721" s="40" t="s">
        <v>507</v>
      </c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</row>
    <row r="722" spans="1:42" s="40" customFormat="1" x14ac:dyDescent="0.3">
      <c r="A722" s="58">
        <v>98100871</v>
      </c>
      <c r="B722" s="58" t="s">
        <v>78</v>
      </c>
      <c r="C722" s="58">
        <v>1</v>
      </c>
      <c r="D722" s="58" t="s">
        <v>33</v>
      </c>
      <c r="E722" s="25" t="s">
        <v>34</v>
      </c>
      <c r="F722" s="59">
        <v>44</v>
      </c>
      <c r="G722" s="25" t="s">
        <v>19</v>
      </c>
      <c r="H722" s="59" t="s">
        <v>15</v>
      </c>
      <c r="I722" s="25" t="s">
        <v>16</v>
      </c>
      <c r="J722" s="60">
        <v>370.96</v>
      </c>
      <c r="K722" s="40" t="s">
        <v>507</v>
      </c>
    </row>
    <row r="723" spans="1:42" x14ac:dyDescent="0.3">
      <c r="A723" s="186" t="s">
        <v>510</v>
      </c>
    </row>
    <row r="724" spans="1:42" s="41" customFormat="1" x14ac:dyDescent="0.3">
      <c r="A724" s="79" t="s">
        <v>257</v>
      </c>
      <c r="B724" s="79" t="s">
        <v>191</v>
      </c>
      <c r="C724" s="79" t="s">
        <v>201</v>
      </c>
      <c r="D724" s="79" t="s">
        <v>210</v>
      </c>
      <c r="E724" s="187" t="s">
        <v>211</v>
      </c>
      <c r="F724" s="187">
        <v>49</v>
      </c>
      <c r="G724" s="187" t="s">
        <v>212</v>
      </c>
      <c r="H724" s="187" t="s">
        <v>27</v>
      </c>
      <c r="I724" s="187" t="s">
        <v>16</v>
      </c>
      <c r="J724" s="188">
        <v>1.51</v>
      </c>
      <c r="K724" s="96" t="s">
        <v>511</v>
      </c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</row>
    <row r="725" spans="1:42" x14ac:dyDescent="0.3">
      <c r="A725" s="186" t="s">
        <v>512</v>
      </c>
    </row>
    <row r="726" spans="1:42" s="41" customFormat="1" x14ac:dyDescent="0.3">
      <c r="A726" s="58">
        <v>98103416</v>
      </c>
      <c r="B726" s="58" t="s">
        <v>199</v>
      </c>
      <c r="C726" s="58" t="s">
        <v>240</v>
      </c>
      <c r="D726" s="58">
        <v>54001</v>
      </c>
      <c r="E726" s="25" t="s">
        <v>241</v>
      </c>
      <c r="F726" s="59">
        <v>54</v>
      </c>
      <c r="G726" s="25" t="s">
        <v>14</v>
      </c>
      <c r="H726" s="59" t="s">
        <v>27</v>
      </c>
      <c r="I726" s="25" t="s">
        <v>16</v>
      </c>
      <c r="J726" s="60">
        <v>2.0299999999999998</v>
      </c>
      <c r="K726" s="96" t="s">
        <v>509</v>
      </c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</row>
    <row r="727" spans="1:42" s="41" customFormat="1" x14ac:dyDescent="0.3">
      <c r="A727" s="58">
        <v>94063666</v>
      </c>
      <c r="B727" s="58" t="s">
        <v>251</v>
      </c>
      <c r="C727" s="58" t="s">
        <v>240</v>
      </c>
      <c r="D727" s="58">
        <v>54001</v>
      </c>
      <c r="E727" s="25" t="s">
        <v>241</v>
      </c>
      <c r="F727" s="59">
        <v>54</v>
      </c>
      <c r="G727" s="25" t="s">
        <v>14</v>
      </c>
      <c r="H727" s="59" t="s">
        <v>27</v>
      </c>
      <c r="I727" s="25" t="s">
        <v>16</v>
      </c>
      <c r="J727" s="60">
        <v>2.0299999999999998</v>
      </c>
      <c r="K727" s="40" t="s">
        <v>513</v>
      </c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</row>
    <row r="728" spans="1:42" s="41" customFormat="1" x14ac:dyDescent="0.3">
      <c r="A728" s="58">
        <v>94067267</v>
      </c>
      <c r="B728" s="58" t="s">
        <v>251</v>
      </c>
      <c r="C728" s="58" t="s">
        <v>240</v>
      </c>
      <c r="D728" s="58">
        <v>54001</v>
      </c>
      <c r="E728" s="25" t="s">
        <v>241</v>
      </c>
      <c r="F728" s="59">
        <v>54</v>
      </c>
      <c r="G728" s="25" t="s">
        <v>14</v>
      </c>
      <c r="H728" s="59" t="s">
        <v>27</v>
      </c>
      <c r="I728" s="25" t="s">
        <v>16</v>
      </c>
      <c r="J728" s="60">
        <v>2.0299999999999998</v>
      </c>
      <c r="K728" s="40" t="s">
        <v>514</v>
      </c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</row>
    <row r="729" spans="1:42" x14ac:dyDescent="0.3">
      <c r="A729" s="186" t="s">
        <v>515</v>
      </c>
    </row>
    <row r="730" spans="1:42" s="41" customFormat="1" x14ac:dyDescent="0.3">
      <c r="A730" s="84" t="s">
        <v>277</v>
      </c>
      <c r="B730" s="84" t="s">
        <v>273</v>
      </c>
      <c r="C730" s="85" t="s">
        <v>274</v>
      </c>
      <c r="D730" s="86" t="s">
        <v>280</v>
      </c>
      <c r="E730" s="86" t="s">
        <v>281</v>
      </c>
      <c r="F730" s="87">
        <v>50</v>
      </c>
      <c r="G730" s="86" t="s">
        <v>39</v>
      </c>
      <c r="H730" s="87" t="s">
        <v>27</v>
      </c>
      <c r="I730" s="86" t="s">
        <v>16</v>
      </c>
      <c r="J730" s="177">
        <v>1.8</v>
      </c>
      <c r="K730" s="41" t="s">
        <v>516</v>
      </c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  <c r="AA730" s="96"/>
      <c r="AB730" s="96"/>
      <c r="AC730" s="96"/>
      <c r="AD730" s="96"/>
      <c r="AE730" s="96"/>
      <c r="AF730" s="96"/>
      <c r="AG730" s="96"/>
      <c r="AH730" s="96"/>
      <c r="AI730" s="96"/>
      <c r="AJ730" s="96"/>
      <c r="AK730" s="96"/>
      <c r="AL730" s="96"/>
      <c r="AM730" s="96"/>
      <c r="AN730" s="96"/>
      <c r="AO730" s="96"/>
      <c r="AP730" s="96"/>
    </row>
    <row r="731" spans="1:42" s="41" customFormat="1" x14ac:dyDescent="0.3">
      <c r="A731" s="79">
        <v>98102686</v>
      </c>
      <c r="B731" s="79" t="s">
        <v>283</v>
      </c>
      <c r="C731" s="79" t="s">
        <v>274</v>
      </c>
      <c r="D731" s="25" t="s">
        <v>280</v>
      </c>
      <c r="E731" s="25" t="s">
        <v>281</v>
      </c>
      <c r="F731" s="59">
        <v>50</v>
      </c>
      <c r="G731" s="25" t="s">
        <v>39</v>
      </c>
      <c r="H731" s="59" t="s">
        <v>27</v>
      </c>
      <c r="I731" s="25" t="s">
        <v>16</v>
      </c>
      <c r="J731" s="178">
        <v>1.8</v>
      </c>
      <c r="K731" s="41" t="s">
        <v>516</v>
      </c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  <c r="AA731" s="96"/>
      <c r="AB731" s="96"/>
      <c r="AC731" s="96"/>
      <c r="AD731" s="96"/>
      <c r="AE731" s="96"/>
      <c r="AF731" s="96"/>
      <c r="AG731" s="96"/>
      <c r="AH731" s="96"/>
      <c r="AI731" s="96"/>
      <c r="AJ731" s="96"/>
      <c r="AK731" s="96"/>
      <c r="AL731" s="96"/>
      <c r="AM731" s="96"/>
      <c r="AN731" s="96"/>
      <c r="AO731" s="96"/>
      <c r="AP731" s="96"/>
    </row>
    <row r="732" spans="1:42" s="41" customFormat="1" x14ac:dyDescent="0.3">
      <c r="A732" s="58">
        <v>94066689</v>
      </c>
      <c r="B732" s="58" t="s">
        <v>66</v>
      </c>
      <c r="C732" s="79" t="s">
        <v>274</v>
      </c>
      <c r="D732" s="25" t="s">
        <v>280</v>
      </c>
      <c r="E732" s="25" t="s">
        <v>281</v>
      </c>
      <c r="F732" s="59">
        <v>50</v>
      </c>
      <c r="G732" s="25" t="s">
        <v>39</v>
      </c>
      <c r="H732" s="59" t="s">
        <v>27</v>
      </c>
      <c r="I732" s="25" t="s">
        <v>16</v>
      </c>
      <c r="J732" s="178">
        <v>1.8</v>
      </c>
      <c r="K732" s="41" t="s">
        <v>516</v>
      </c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  <c r="AA732" s="96"/>
      <c r="AB732" s="96"/>
      <c r="AC732" s="96"/>
      <c r="AD732" s="96"/>
      <c r="AE732" s="96"/>
      <c r="AF732" s="96"/>
      <c r="AG732" s="96"/>
      <c r="AH732" s="96"/>
      <c r="AI732" s="96"/>
      <c r="AJ732" s="96"/>
      <c r="AK732" s="96"/>
      <c r="AL732" s="96"/>
      <c r="AM732" s="96"/>
      <c r="AN732" s="96"/>
      <c r="AO732" s="96"/>
      <c r="AP732" s="96"/>
    </row>
    <row r="733" spans="1:42" s="41" customFormat="1" x14ac:dyDescent="0.3">
      <c r="A733" s="58">
        <v>53530106</v>
      </c>
      <c r="B733" s="58" t="s">
        <v>284</v>
      </c>
      <c r="C733" s="79" t="s">
        <v>274</v>
      </c>
      <c r="D733" s="25" t="s">
        <v>280</v>
      </c>
      <c r="E733" s="25" t="s">
        <v>281</v>
      </c>
      <c r="F733" s="59">
        <v>50</v>
      </c>
      <c r="G733" s="25" t="s">
        <v>39</v>
      </c>
      <c r="H733" s="59" t="s">
        <v>27</v>
      </c>
      <c r="I733" s="25" t="s">
        <v>16</v>
      </c>
      <c r="J733" s="178">
        <v>1.8</v>
      </c>
      <c r="K733" s="41" t="s">
        <v>516</v>
      </c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  <c r="AA733" s="96"/>
      <c r="AB733" s="96"/>
      <c r="AC733" s="96"/>
      <c r="AD733" s="96"/>
      <c r="AE733" s="96"/>
      <c r="AF733" s="96"/>
      <c r="AG733" s="96"/>
      <c r="AH733" s="96"/>
      <c r="AI733" s="96"/>
      <c r="AJ733" s="96"/>
      <c r="AK733" s="96"/>
      <c r="AL733" s="96"/>
      <c r="AM733" s="96"/>
      <c r="AN733" s="96"/>
      <c r="AO733" s="96"/>
      <c r="AP733" s="96"/>
    </row>
    <row r="734" spans="1:42" s="57" customFormat="1" x14ac:dyDescent="0.3">
      <c r="A734" s="58">
        <v>94003805</v>
      </c>
      <c r="B734" s="58" t="s">
        <v>173</v>
      </c>
      <c r="C734" s="58" t="s">
        <v>201</v>
      </c>
      <c r="D734" s="58">
        <v>54003</v>
      </c>
      <c r="E734" s="25" t="s">
        <v>206</v>
      </c>
      <c r="F734" s="59">
        <v>54</v>
      </c>
      <c r="G734" s="25" t="s">
        <v>14</v>
      </c>
      <c r="H734" s="59" t="s">
        <v>27</v>
      </c>
      <c r="I734" s="25" t="s">
        <v>16</v>
      </c>
      <c r="J734" s="60">
        <v>2.34</v>
      </c>
      <c r="K734" s="40" t="s">
        <v>517</v>
      </c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  <c r="AA734" s="96"/>
      <c r="AB734" s="96"/>
      <c r="AC734" s="96"/>
      <c r="AD734" s="96"/>
      <c r="AE734" s="96"/>
      <c r="AF734" s="96"/>
      <c r="AG734" s="96"/>
      <c r="AH734" s="96"/>
      <c r="AI734" s="96"/>
      <c r="AJ734" s="96"/>
      <c r="AK734" s="96"/>
      <c r="AL734" s="96"/>
      <c r="AM734" s="96"/>
      <c r="AN734" s="96"/>
      <c r="AO734" s="41"/>
      <c r="AP734" s="41"/>
    </row>
    <row r="735" spans="1:42" s="57" customFormat="1" x14ac:dyDescent="0.3">
      <c r="A735" s="58">
        <v>94003805</v>
      </c>
      <c r="B735" s="58" t="s">
        <v>173</v>
      </c>
      <c r="C735" s="58" t="s">
        <v>201</v>
      </c>
      <c r="D735" s="58">
        <v>54004</v>
      </c>
      <c r="E735" s="25" t="s">
        <v>207</v>
      </c>
      <c r="F735" s="59">
        <v>54</v>
      </c>
      <c r="G735" s="25" t="s">
        <v>14</v>
      </c>
      <c r="H735" s="59" t="s">
        <v>27</v>
      </c>
      <c r="I735" s="25" t="s">
        <v>16</v>
      </c>
      <c r="J735" s="60">
        <v>2.0499999999999998</v>
      </c>
      <c r="K735" s="40" t="s">
        <v>517</v>
      </c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  <c r="AA735" s="96"/>
      <c r="AB735" s="96"/>
      <c r="AC735" s="96"/>
      <c r="AD735" s="96"/>
      <c r="AE735" s="96"/>
      <c r="AF735" s="96"/>
      <c r="AG735" s="96"/>
      <c r="AH735" s="96"/>
      <c r="AI735" s="96"/>
      <c r="AJ735" s="96"/>
      <c r="AK735" s="96"/>
      <c r="AL735" s="96"/>
      <c r="AM735" s="96"/>
      <c r="AN735" s="96"/>
      <c r="AO735" s="41"/>
      <c r="AP735" s="41"/>
    </row>
    <row r="736" spans="1:42" s="41" customFormat="1" x14ac:dyDescent="0.3">
      <c r="A736" s="58">
        <v>94003805</v>
      </c>
      <c r="B736" s="58" t="s">
        <v>173</v>
      </c>
      <c r="C736" s="58" t="s">
        <v>201</v>
      </c>
      <c r="D736" s="58" t="s">
        <v>210</v>
      </c>
      <c r="E736" s="25" t="s">
        <v>211</v>
      </c>
      <c r="F736" s="59">
        <v>49</v>
      </c>
      <c r="G736" s="25" t="s">
        <v>212</v>
      </c>
      <c r="H736" s="59" t="s">
        <v>27</v>
      </c>
      <c r="I736" s="25" t="s">
        <v>16</v>
      </c>
      <c r="J736" s="60">
        <v>1.59</v>
      </c>
      <c r="K736" s="40" t="s">
        <v>517</v>
      </c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  <c r="AA736" s="96"/>
      <c r="AB736" s="96"/>
      <c r="AC736" s="96"/>
      <c r="AD736" s="96"/>
      <c r="AE736" s="96"/>
      <c r="AF736" s="96"/>
      <c r="AG736" s="96"/>
      <c r="AH736" s="96"/>
      <c r="AI736" s="96"/>
      <c r="AJ736" s="96"/>
      <c r="AK736" s="96"/>
      <c r="AL736" s="96"/>
      <c r="AM736" s="96"/>
      <c r="AN736" s="96"/>
    </row>
    <row r="737" spans="1:42" s="41" customFormat="1" x14ac:dyDescent="0.3">
      <c r="A737" s="58">
        <v>94003805</v>
      </c>
      <c r="B737" s="58" t="s">
        <v>173</v>
      </c>
      <c r="C737" s="58" t="s">
        <v>240</v>
      </c>
      <c r="D737" s="58">
        <v>54001</v>
      </c>
      <c r="E737" s="25" t="s">
        <v>241</v>
      </c>
      <c r="F737" s="59">
        <v>54</v>
      </c>
      <c r="G737" s="25" t="s">
        <v>14</v>
      </c>
      <c r="H737" s="59" t="s">
        <v>27</v>
      </c>
      <c r="I737" s="25" t="s">
        <v>16</v>
      </c>
      <c r="J737" s="60">
        <v>2.0299999999999998</v>
      </c>
      <c r="K737" s="40" t="s">
        <v>517</v>
      </c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  <c r="AA737" s="96"/>
      <c r="AB737" s="96"/>
      <c r="AC737" s="96"/>
      <c r="AD737" s="96"/>
      <c r="AE737" s="96"/>
      <c r="AF737" s="96"/>
      <c r="AG737" s="96"/>
      <c r="AH737" s="96"/>
      <c r="AI737" s="96"/>
      <c r="AJ737" s="96"/>
      <c r="AK737" s="96"/>
      <c r="AL737" s="96"/>
      <c r="AM737" s="96"/>
      <c r="AN737" s="96"/>
    </row>
    <row r="738" spans="1:42" s="41" customFormat="1" x14ac:dyDescent="0.3">
      <c r="A738" s="58">
        <v>94003805</v>
      </c>
      <c r="B738" s="58" t="s">
        <v>173</v>
      </c>
      <c r="C738" s="58" t="s">
        <v>240</v>
      </c>
      <c r="D738" s="58" t="s">
        <v>242</v>
      </c>
      <c r="E738" s="25" t="s">
        <v>380</v>
      </c>
      <c r="F738" s="59">
        <v>45</v>
      </c>
      <c r="G738" s="25" t="s">
        <v>22</v>
      </c>
      <c r="H738" s="59" t="s">
        <v>27</v>
      </c>
      <c r="I738" s="25" t="s">
        <v>16</v>
      </c>
      <c r="J738" s="115">
        <v>1.07</v>
      </c>
      <c r="K738" s="40" t="s">
        <v>517</v>
      </c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  <c r="AA738" s="96"/>
      <c r="AB738" s="96"/>
      <c r="AC738" s="96"/>
      <c r="AD738" s="96"/>
      <c r="AE738" s="96"/>
      <c r="AF738" s="96"/>
      <c r="AG738" s="96"/>
      <c r="AH738" s="96"/>
      <c r="AI738" s="96"/>
      <c r="AJ738" s="96"/>
      <c r="AK738" s="96"/>
      <c r="AL738" s="96"/>
      <c r="AM738" s="96"/>
      <c r="AN738" s="96"/>
    </row>
    <row r="739" spans="1:42" s="41" customFormat="1" x14ac:dyDescent="0.3">
      <c r="A739" s="58">
        <v>94003805</v>
      </c>
      <c r="B739" s="58" t="s">
        <v>173</v>
      </c>
      <c r="C739" s="58" t="s">
        <v>260</v>
      </c>
      <c r="D739" s="58">
        <v>54002</v>
      </c>
      <c r="E739" s="25" t="s">
        <v>265</v>
      </c>
      <c r="F739" s="59">
        <v>54</v>
      </c>
      <c r="G739" s="25" t="s">
        <v>14</v>
      </c>
      <c r="H739" s="59" t="s">
        <v>27</v>
      </c>
      <c r="I739" s="25" t="s">
        <v>16</v>
      </c>
      <c r="J739" s="60">
        <v>2.14</v>
      </c>
      <c r="K739" s="40" t="s">
        <v>517</v>
      </c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  <c r="AA739" s="96"/>
      <c r="AB739" s="96"/>
      <c r="AC739" s="96"/>
      <c r="AD739" s="96"/>
      <c r="AE739" s="96"/>
      <c r="AF739" s="96"/>
      <c r="AG739" s="96"/>
      <c r="AH739" s="96"/>
      <c r="AI739" s="96"/>
      <c r="AJ739" s="96"/>
      <c r="AK739" s="96"/>
      <c r="AL739" s="96"/>
      <c r="AM739" s="96"/>
      <c r="AN739" s="96"/>
    </row>
    <row r="740" spans="1:42" s="41" customFormat="1" x14ac:dyDescent="0.3">
      <c r="A740" s="58">
        <v>94003805</v>
      </c>
      <c r="B740" s="58" t="s">
        <v>173</v>
      </c>
      <c r="C740" s="58" t="s">
        <v>260</v>
      </c>
      <c r="D740" s="58" t="s">
        <v>266</v>
      </c>
      <c r="E740" s="25" t="s">
        <v>267</v>
      </c>
      <c r="F740" s="59">
        <v>45</v>
      </c>
      <c r="G740" s="25" t="s">
        <v>22</v>
      </c>
      <c r="H740" s="59" t="s">
        <v>27</v>
      </c>
      <c r="I740" s="25" t="s">
        <v>16</v>
      </c>
      <c r="J740" s="60">
        <v>1.59</v>
      </c>
      <c r="K740" s="40" t="s">
        <v>517</v>
      </c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  <c r="AA740" s="96"/>
      <c r="AB740" s="96"/>
      <c r="AC740" s="96"/>
      <c r="AD740" s="96"/>
      <c r="AE740" s="96"/>
      <c r="AF740" s="96"/>
      <c r="AG740" s="96"/>
      <c r="AH740" s="96"/>
      <c r="AI740" s="96"/>
      <c r="AJ740" s="96"/>
      <c r="AK740" s="96"/>
      <c r="AL740" s="96"/>
      <c r="AM740" s="96"/>
      <c r="AN740" s="96"/>
    </row>
    <row r="741" spans="1:42" s="41" customFormat="1" x14ac:dyDescent="0.3">
      <c r="A741" s="58">
        <v>94003805</v>
      </c>
      <c r="B741" s="58" t="s">
        <v>173</v>
      </c>
      <c r="C741" s="58" t="s">
        <v>240</v>
      </c>
      <c r="D741" s="25" t="s">
        <v>249</v>
      </c>
      <c r="E741" s="25" t="s">
        <v>250</v>
      </c>
      <c r="F741" s="25">
        <v>53</v>
      </c>
      <c r="G741" s="25" t="s">
        <v>246</v>
      </c>
      <c r="H741" s="59" t="s">
        <v>408</v>
      </c>
      <c r="I741" s="25" t="s">
        <v>32</v>
      </c>
      <c r="J741" s="60">
        <v>69.400000000000006</v>
      </c>
      <c r="K741" s="40" t="s">
        <v>517</v>
      </c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  <c r="AA741" s="96"/>
      <c r="AB741" s="96"/>
      <c r="AC741" s="96"/>
      <c r="AD741" s="96"/>
      <c r="AE741" s="96"/>
      <c r="AF741" s="96"/>
      <c r="AG741" s="96"/>
      <c r="AH741" s="96"/>
      <c r="AI741" s="96"/>
      <c r="AJ741" s="96"/>
      <c r="AK741" s="96"/>
      <c r="AL741" s="96"/>
      <c r="AM741" s="96"/>
      <c r="AN741" s="96"/>
    </row>
    <row r="742" spans="1:42" s="41" customFormat="1" x14ac:dyDescent="0.3">
      <c r="A742" s="58">
        <v>94003805</v>
      </c>
      <c r="B742" s="58" t="s">
        <v>173</v>
      </c>
      <c r="C742" s="58" t="s">
        <v>240</v>
      </c>
      <c r="D742" s="25" t="s">
        <v>247</v>
      </c>
      <c r="E742" s="25" t="s">
        <v>248</v>
      </c>
      <c r="F742" s="25">
        <v>53</v>
      </c>
      <c r="G742" s="25" t="s">
        <v>246</v>
      </c>
      <c r="H742" s="59" t="s">
        <v>408</v>
      </c>
      <c r="I742" s="25" t="s">
        <v>32</v>
      </c>
      <c r="J742" s="60">
        <v>138.77000000000001</v>
      </c>
      <c r="K742" s="40" t="s">
        <v>517</v>
      </c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  <c r="AA742" s="96"/>
      <c r="AB742" s="96"/>
      <c r="AC742" s="96"/>
      <c r="AD742" s="96"/>
      <c r="AE742" s="96"/>
      <c r="AF742" s="96"/>
      <c r="AG742" s="96"/>
      <c r="AH742" s="96"/>
      <c r="AI742" s="96"/>
      <c r="AJ742" s="96"/>
      <c r="AK742" s="96"/>
      <c r="AL742" s="96"/>
      <c r="AM742" s="96"/>
      <c r="AN742" s="96"/>
    </row>
    <row r="743" spans="1:42" s="41" customFormat="1" x14ac:dyDescent="0.3">
      <c r="A743" s="58">
        <v>94003805</v>
      </c>
      <c r="B743" s="58" t="s">
        <v>173</v>
      </c>
      <c r="C743" s="58" t="s">
        <v>240</v>
      </c>
      <c r="D743" s="25" t="s">
        <v>244</v>
      </c>
      <c r="E743" s="25" t="s">
        <v>245</v>
      </c>
      <c r="F743" s="25">
        <v>53</v>
      </c>
      <c r="G743" s="25" t="s">
        <v>246</v>
      </c>
      <c r="H743" s="59" t="s">
        <v>408</v>
      </c>
      <c r="I743" s="25" t="s">
        <v>32</v>
      </c>
      <c r="J743" s="60">
        <v>209.28</v>
      </c>
      <c r="K743" s="40" t="s">
        <v>517</v>
      </c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  <c r="AA743" s="96"/>
      <c r="AB743" s="96"/>
      <c r="AC743" s="96"/>
      <c r="AD743" s="96"/>
      <c r="AE743" s="96"/>
      <c r="AF743" s="96"/>
      <c r="AG743" s="96"/>
      <c r="AH743" s="96"/>
      <c r="AI743" s="96"/>
      <c r="AJ743" s="96"/>
      <c r="AK743" s="96"/>
      <c r="AL743" s="96"/>
      <c r="AM743" s="96"/>
      <c r="AN743" s="96"/>
    </row>
    <row r="744" spans="1:42" s="40" customFormat="1" x14ac:dyDescent="0.3">
      <c r="A744" s="58">
        <v>94003805</v>
      </c>
      <c r="B744" s="58" t="s">
        <v>173</v>
      </c>
      <c r="C744" s="79">
        <v>6</v>
      </c>
      <c r="D744" s="25" t="s">
        <v>131</v>
      </c>
      <c r="E744" s="25" t="s">
        <v>132</v>
      </c>
      <c r="F744" s="59">
        <v>45</v>
      </c>
      <c r="G744" s="25" t="s">
        <v>22</v>
      </c>
      <c r="H744" s="59" t="s">
        <v>27</v>
      </c>
      <c r="I744" s="25" t="s">
        <v>16</v>
      </c>
      <c r="J744" s="60">
        <v>1.21</v>
      </c>
      <c r="K744" s="40" t="s">
        <v>517</v>
      </c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</row>
    <row r="745" spans="1:42" x14ac:dyDescent="0.3">
      <c r="A745" s="186" t="s">
        <v>573</v>
      </c>
    </row>
    <row r="746" spans="1:42" s="41" customFormat="1" x14ac:dyDescent="0.3">
      <c r="A746" s="190" t="s">
        <v>236</v>
      </c>
      <c r="B746" s="58" t="s">
        <v>237</v>
      </c>
      <c r="C746" s="58" t="s">
        <v>521</v>
      </c>
      <c r="D746" s="58">
        <v>54003</v>
      </c>
      <c r="E746" s="25" t="s">
        <v>206</v>
      </c>
      <c r="F746" s="59">
        <v>54</v>
      </c>
      <c r="G746" s="25" t="s">
        <v>14</v>
      </c>
      <c r="H746" s="59" t="s">
        <v>27</v>
      </c>
      <c r="I746" s="25" t="s">
        <v>16</v>
      </c>
      <c r="J746" s="60">
        <v>2.34</v>
      </c>
      <c r="K746" s="40" t="s">
        <v>575</v>
      </c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</row>
    <row r="747" spans="1:42" s="41" customFormat="1" x14ac:dyDescent="0.3">
      <c r="A747" s="190" t="s">
        <v>236</v>
      </c>
      <c r="B747" s="58" t="s">
        <v>237</v>
      </c>
      <c r="C747" s="58" t="s">
        <v>522</v>
      </c>
      <c r="D747" s="58">
        <v>54004</v>
      </c>
      <c r="E747" s="25" t="s">
        <v>207</v>
      </c>
      <c r="F747" s="59">
        <v>54</v>
      </c>
      <c r="G747" s="25" t="s">
        <v>14</v>
      </c>
      <c r="H747" s="59" t="s">
        <v>27</v>
      </c>
      <c r="I747" s="25" t="s">
        <v>16</v>
      </c>
      <c r="J747" s="60">
        <v>2.0499999999999998</v>
      </c>
      <c r="K747" s="40" t="s">
        <v>575</v>
      </c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</row>
    <row r="748" spans="1:42" s="41" customFormat="1" x14ac:dyDescent="0.3">
      <c r="A748" s="190" t="s">
        <v>236</v>
      </c>
      <c r="B748" s="58" t="s">
        <v>237</v>
      </c>
      <c r="C748" s="58" t="s">
        <v>540</v>
      </c>
      <c r="D748" s="79" t="s">
        <v>208</v>
      </c>
      <c r="E748" s="25" t="s">
        <v>209</v>
      </c>
      <c r="F748" s="59">
        <v>45</v>
      </c>
      <c r="G748" s="25" t="s">
        <v>22</v>
      </c>
      <c r="H748" s="59" t="s">
        <v>27</v>
      </c>
      <c r="I748" s="25" t="s">
        <v>16</v>
      </c>
      <c r="J748" s="115">
        <v>1.63</v>
      </c>
      <c r="K748" s="40" t="s">
        <v>575</v>
      </c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</row>
    <row r="749" spans="1:42" s="41" customFormat="1" x14ac:dyDescent="0.3">
      <c r="A749" s="190" t="s">
        <v>236</v>
      </c>
      <c r="B749" s="58" t="s">
        <v>237</v>
      </c>
      <c r="C749" s="58" t="s">
        <v>519</v>
      </c>
      <c r="D749" s="58">
        <v>54001</v>
      </c>
      <c r="E749" s="25" t="s">
        <v>241</v>
      </c>
      <c r="F749" s="59">
        <v>54</v>
      </c>
      <c r="G749" s="25" t="s">
        <v>14</v>
      </c>
      <c r="H749" s="59" t="s">
        <v>27</v>
      </c>
      <c r="I749" s="25" t="s">
        <v>16</v>
      </c>
      <c r="J749" s="60">
        <v>2.0299999999999998</v>
      </c>
      <c r="K749" s="40" t="s">
        <v>575</v>
      </c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</row>
    <row r="750" spans="1:42" s="41" customFormat="1" x14ac:dyDescent="0.3">
      <c r="A750" s="190" t="s">
        <v>236</v>
      </c>
      <c r="B750" s="58" t="s">
        <v>237</v>
      </c>
      <c r="C750" s="58" t="s">
        <v>545</v>
      </c>
      <c r="D750" s="58" t="s">
        <v>242</v>
      </c>
      <c r="E750" s="25" t="s">
        <v>380</v>
      </c>
      <c r="F750" s="59">
        <v>45</v>
      </c>
      <c r="G750" s="25" t="s">
        <v>22</v>
      </c>
      <c r="H750" s="59" t="s">
        <v>27</v>
      </c>
      <c r="I750" s="25" t="s">
        <v>16</v>
      </c>
      <c r="J750" s="115">
        <v>1.07</v>
      </c>
      <c r="K750" s="40" t="s">
        <v>575</v>
      </c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</row>
    <row r="751" spans="1:42" s="41" customFormat="1" x14ac:dyDescent="0.3">
      <c r="A751" s="190" t="s">
        <v>236</v>
      </c>
      <c r="B751" s="58" t="s">
        <v>237</v>
      </c>
      <c r="C751" s="58" t="s">
        <v>520</v>
      </c>
      <c r="D751" s="58">
        <v>54002</v>
      </c>
      <c r="E751" s="25" t="s">
        <v>265</v>
      </c>
      <c r="F751" s="59">
        <v>54</v>
      </c>
      <c r="G751" s="25" t="s">
        <v>14</v>
      </c>
      <c r="H751" s="59" t="s">
        <v>27</v>
      </c>
      <c r="I751" s="25" t="s">
        <v>16</v>
      </c>
      <c r="J751" s="60">
        <v>2.14</v>
      </c>
      <c r="K751" s="40" t="s">
        <v>575</v>
      </c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</row>
    <row r="752" spans="1:42" s="41" customFormat="1" x14ac:dyDescent="0.3">
      <c r="A752" s="190" t="s">
        <v>236</v>
      </c>
      <c r="B752" s="58" t="s">
        <v>237</v>
      </c>
      <c r="C752" s="58" t="s">
        <v>537</v>
      </c>
      <c r="D752" s="58" t="s">
        <v>270</v>
      </c>
      <c r="E752" s="25" t="s">
        <v>243</v>
      </c>
      <c r="F752" s="59">
        <v>45</v>
      </c>
      <c r="G752" s="25" t="s">
        <v>22</v>
      </c>
      <c r="H752" s="59" t="s">
        <v>27</v>
      </c>
      <c r="I752" s="25" t="s">
        <v>16</v>
      </c>
      <c r="J752" s="115">
        <v>1.25</v>
      </c>
      <c r="K752" s="40" t="s">
        <v>575</v>
      </c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</row>
    <row r="753" spans="1:42" x14ac:dyDescent="0.3">
      <c r="A753" s="186" t="s">
        <v>573</v>
      </c>
    </row>
    <row r="754" spans="1:42" s="41" customFormat="1" x14ac:dyDescent="0.3">
      <c r="A754" s="58" t="s">
        <v>56</v>
      </c>
      <c r="B754" s="58" t="s">
        <v>57</v>
      </c>
      <c r="C754" s="58" t="s">
        <v>531</v>
      </c>
      <c r="D754" s="25" t="s">
        <v>252</v>
      </c>
      <c r="E754" s="25" t="s">
        <v>253</v>
      </c>
      <c r="F754" s="59">
        <v>44</v>
      </c>
      <c r="G754" s="25" t="s">
        <v>19</v>
      </c>
      <c r="H754" s="59" t="s">
        <v>15</v>
      </c>
      <c r="I754" s="25" t="s">
        <v>16</v>
      </c>
      <c r="J754" s="60">
        <v>50.28</v>
      </c>
      <c r="K754" s="40" t="s">
        <v>576</v>
      </c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</row>
    <row r="755" spans="1:42" s="41" customFormat="1" x14ac:dyDescent="0.3">
      <c r="A755" s="58">
        <v>22220676</v>
      </c>
      <c r="B755" s="79" t="s">
        <v>159</v>
      </c>
      <c r="C755" s="58" t="s">
        <v>531</v>
      </c>
      <c r="D755" s="58" t="s">
        <v>252</v>
      </c>
      <c r="E755" s="25" t="s">
        <v>253</v>
      </c>
      <c r="F755" s="59">
        <v>44</v>
      </c>
      <c r="G755" s="25" t="s">
        <v>19</v>
      </c>
      <c r="H755" s="59" t="s">
        <v>15</v>
      </c>
      <c r="I755" s="25" t="s">
        <v>16</v>
      </c>
      <c r="J755" s="60">
        <v>50.28</v>
      </c>
      <c r="K755" s="40" t="s">
        <v>576</v>
      </c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</row>
    <row r="756" spans="1:42" s="41" customFormat="1" x14ac:dyDescent="0.3">
      <c r="A756" s="58" t="s">
        <v>69</v>
      </c>
      <c r="B756" s="58" t="s">
        <v>70</v>
      </c>
      <c r="C756" s="58" t="s">
        <v>531</v>
      </c>
      <c r="D756" s="58" t="s">
        <v>252</v>
      </c>
      <c r="E756" s="25" t="s">
        <v>253</v>
      </c>
      <c r="F756" s="59">
        <v>44</v>
      </c>
      <c r="G756" s="25" t="s">
        <v>19</v>
      </c>
      <c r="H756" s="59" t="s">
        <v>15</v>
      </c>
      <c r="I756" s="25" t="s">
        <v>16</v>
      </c>
      <c r="J756" s="60">
        <v>50.28</v>
      </c>
      <c r="K756" s="40" t="s">
        <v>576</v>
      </c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</row>
    <row r="757" spans="1:42" s="41" customFormat="1" x14ac:dyDescent="0.3">
      <c r="A757" s="58">
        <v>98104033</v>
      </c>
      <c r="B757" s="58" t="s">
        <v>75</v>
      </c>
      <c r="C757" s="58" t="s">
        <v>531</v>
      </c>
      <c r="D757" s="114" t="s">
        <v>252</v>
      </c>
      <c r="E757" s="114" t="s">
        <v>253</v>
      </c>
      <c r="F757" s="113">
        <v>44</v>
      </c>
      <c r="G757" s="114" t="s">
        <v>19</v>
      </c>
      <c r="H757" s="113" t="s">
        <v>15</v>
      </c>
      <c r="I757" s="114" t="s">
        <v>16</v>
      </c>
      <c r="J757" s="115">
        <v>50.28</v>
      </c>
      <c r="K757" s="40" t="s">
        <v>576</v>
      </c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</row>
    <row r="758" spans="1:42" s="41" customFormat="1" x14ac:dyDescent="0.3">
      <c r="A758" s="172" t="s">
        <v>56</v>
      </c>
      <c r="B758" s="172" t="s">
        <v>57</v>
      </c>
      <c r="C758" s="172"/>
      <c r="D758" s="172" t="s">
        <v>452</v>
      </c>
      <c r="E758" s="173" t="s">
        <v>453</v>
      </c>
      <c r="F758" s="174">
        <v>43</v>
      </c>
      <c r="G758" s="173" t="s">
        <v>26</v>
      </c>
      <c r="H758" s="174" t="s">
        <v>15</v>
      </c>
      <c r="I758" s="173" t="s">
        <v>16</v>
      </c>
      <c r="J758" s="175">
        <v>94.6</v>
      </c>
      <c r="K758" s="176" t="s">
        <v>576</v>
      </c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</row>
    <row r="759" spans="1:42" s="41" customFormat="1" x14ac:dyDescent="0.3">
      <c r="A759" s="172">
        <v>73730906</v>
      </c>
      <c r="B759" s="172" t="s">
        <v>70</v>
      </c>
      <c r="C759" s="172"/>
      <c r="D759" s="172" t="s">
        <v>452</v>
      </c>
      <c r="E759" s="173" t="s">
        <v>453</v>
      </c>
      <c r="F759" s="174">
        <v>43</v>
      </c>
      <c r="G759" s="173" t="s">
        <v>26</v>
      </c>
      <c r="H759" s="174" t="s">
        <v>15</v>
      </c>
      <c r="I759" s="173" t="s">
        <v>16</v>
      </c>
      <c r="J759" s="175">
        <v>94.6</v>
      </c>
      <c r="K759" s="176" t="s">
        <v>576</v>
      </c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</row>
    <row r="760" spans="1:42" x14ac:dyDescent="0.3">
      <c r="A760" s="186" t="s">
        <v>577</v>
      </c>
    </row>
    <row r="761" spans="1:42" s="40" customFormat="1" x14ac:dyDescent="0.3">
      <c r="A761" s="58">
        <v>90015088</v>
      </c>
      <c r="B761" s="58" t="s">
        <v>166</v>
      </c>
      <c r="C761" s="58" t="s">
        <v>527</v>
      </c>
      <c r="D761" s="25" t="s">
        <v>144</v>
      </c>
      <c r="E761" s="25" t="s">
        <v>145</v>
      </c>
      <c r="F761" s="59">
        <v>41</v>
      </c>
      <c r="G761" s="25" t="s">
        <v>146</v>
      </c>
      <c r="H761" s="59" t="s">
        <v>23</v>
      </c>
      <c r="I761" s="25" t="s">
        <v>16</v>
      </c>
      <c r="J761" s="60">
        <v>67.150000000000006</v>
      </c>
      <c r="K761" s="41" t="s">
        <v>578</v>
      </c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</row>
    <row r="762" spans="1:42" s="40" customFormat="1" x14ac:dyDescent="0.3">
      <c r="A762" s="58">
        <v>90015088</v>
      </c>
      <c r="B762" s="58" t="s">
        <v>166</v>
      </c>
      <c r="C762" s="58" t="s">
        <v>542</v>
      </c>
      <c r="D762" s="25" t="s">
        <v>170</v>
      </c>
      <c r="E762" s="25" t="s">
        <v>171</v>
      </c>
      <c r="F762" s="59">
        <v>45</v>
      </c>
      <c r="G762" s="25" t="s">
        <v>22</v>
      </c>
      <c r="H762" s="59" t="s">
        <v>27</v>
      </c>
      <c r="I762" s="25" t="s">
        <v>16</v>
      </c>
      <c r="J762" s="60">
        <v>0.97</v>
      </c>
      <c r="K762" s="41" t="s">
        <v>578</v>
      </c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</row>
    <row r="763" spans="1:42" x14ac:dyDescent="0.3">
      <c r="A763" s="186" t="s">
        <v>580</v>
      </c>
    </row>
    <row r="764" spans="1:42" s="61" customFormat="1" x14ac:dyDescent="0.3">
      <c r="A764" s="61">
        <v>98099978</v>
      </c>
      <c r="B764" s="61" t="s">
        <v>467</v>
      </c>
      <c r="C764" s="61" t="s">
        <v>564</v>
      </c>
      <c r="D764" s="57" t="s">
        <v>90</v>
      </c>
      <c r="E764" s="61" t="s">
        <v>91</v>
      </c>
      <c r="F764" s="57">
        <v>49</v>
      </c>
      <c r="G764" s="61" t="s">
        <v>91</v>
      </c>
      <c r="H764" s="62" t="s">
        <v>15</v>
      </c>
      <c r="I764" s="62" t="s">
        <v>16</v>
      </c>
      <c r="J764" s="63">
        <v>25.36</v>
      </c>
      <c r="K764" s="61" t="s">
        <v>579</v>
      </c>
    </row>
    <row r="765" spans="1:42" x14ac:dyDescent="0.3">
      <c r="A765" s="186" t="s">
        <v>582</v>
      </c>
    </row>
    <row r="766" spans="1:42" s="41" customFormat="1" x14ac:dyDescent="0.3">
      <c r="A766" s="58">
        <v>98104033</v>
      </c>
      <c r="B766" s="58" t="s">
        <v>75</v>
      </c>
      <c r="C766" s="58" t="s">
        <v>540</v>
      </c>
      <c r="D766" s="79" t="s">
        <v>208</v>
      </c>
      <c r="E766" s="25" t="s">
        <v>209</v>
      </c>
      <c r="F766" s="59">
        <v>45</v>
      </c>
      <c r="G766" s="25" t="s">
        <v>22</v>
      </c>
      <c r="H766" s="59" t="s">
        <v>27</v>
      </c>
      <c r="I766" s="25" t="s">
        <v>16</v>
      </c>
      <c r="J766" s="115">
        <v>1.63</v>
      </c>
      <c r="K766" s="40" t="s">
        <v>581</v>
      </c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</row>
    <row r="767" spans="1:42" s="41" customFormat="1" x14ac:dyDescent="0.3">
      <c r="A767" s="172">
        <v>53530106</v>
      </c>
      <c r="B767" s="58" t="s">
        <v>284</v>
      </c>
      <c r="C767" s="58" t="s">
        <v>546</v>
      </c>
      <c r="D767" s="25" t="s">
        <v>275</v>
      </c>
      <c r="E767" s="25" t="s">
        <v>276</v>
      </c>
      <c r="F767" s="59">
        <v>45</v>
      </c>
      <c r="G767" s="25" t="s">
        <v>22</v>
      </c>
      <c r="H767" s="59" t="s">
        <v>408</v>
      </c>
      <c r="I767" s="25" t="s">
        <v>32</v>
      </c>
      <c r="J767" s="60">
        <v>1426.94</v>
      </c>
      <c r="K767" s="41" t="s">
        <v>571</v>
      </c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</row>
    <row r="768" spans="1:42" s="41" customFormat="1" x14ac:dyDescent="0.3">
      <c r="A768" s="172">
        <v>53530106</v>
      </c>
      <c r="B768" s="58" t="s">
        <v>284</v>
      </c>
      <c r="C768" s="58" t="s">
        <v>547</v>
      </c>
      <c r="D768" s="25" t="s">
        <v>278</v>
      </c>
      <c r="E768" s="25" t="s">
        <v>279</v>
      </c>
      <c r="F768" s="59">
        <v>45</v>
      </c>
      <c r="G768" s="25" t="s">
        <v>22</v>
      </c>
      <c r="H768" s="59" t="s">
        <v>408</v>
      </c>
      <c r="I768" s="25" t="s">
        <v>32</v>
      </c>
      <c r="J768" s="60">
        <v>7834.19</v>
      </c>
      <c r="K768" s="41" t="s">
        <v>571</v>
      </c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</row>
    <row r="769" spans="1:42" s="41" customFormat="1" x14ac:dyDescent="0.3">
      <c r="A769" s="58">
        <v>98106620</v>
      </c>
      <c r="B769" s="58" t="s">
        <v>583</v>
      </c>
      <c r="C769" s="58" t="s">
        <v>546</v>
      </c>
      <c r="D769" s="25" t="s">
        <v>275</v>
      </c>
      <c r="E769" s="25" t="s">
        <v>276</v>
      </c>
      <c r="F769" s="59">
        <v>45</v>
      </c>
      <c r="G769" s="25" t="s">
        <v>22</v>
      </c>
      <c r="H769" s="59" t="s">
        <v>408</v>
      </c>
      <c r="I769" s="25" t="s">
        <v>32</v>
      </c>
      <c r="J769" s="60">
        <v>1426.94</v>
      </c>
      <c r="K769" s="41" t="s">
        <v>584</v>
      </c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</row>
    <row r="770" spans="1:42" s="41" customFormat="1" x14ac:dyDescent="0.3">
      <c r="A770" s="58">
        <v>98106620</v>
      </c>
      <c r="B770" s="58" t="s">
        <v>583</v>
      </c>
      <c r="C770" s="58" t="s">
        <v>547</v>
      </c>
      <c r="D770" s="25" t="s">
        <v>278</v>
      </c>
      <c r="E770" s="25" t="s">
        <v>279</v>
      </c>
      <c r="F770" s="59">
        <v>45</v>
      </c>
      <c r="G770" s="25" t="s">
        <v>22</v>
      </c>
      <c r="H770" s="59" t="s">
        <v>408</v>
      </c>
      <c r="I770" s="25" t="s">
        <v>32</v>
      </c>
      <c r="J770" s="60">
        <v>7834.19</v>
      </c>
      <c r="K770" s="41" t="s">
        <v>584</v>
      </c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</row>
    <row r="771" spans="1:42" s="41" customFormat="1" x14ac:dyDescent="0.3">
      <c r="A771" s="172">
        <v>53530106</v>
      </c>
      <c r="B771" s="58" t="s">
        <v>284</v>
      </c>
      <c r="C771" s="58" t="s">
        <v>519</v>
      </c>
      <c r="D771" s="58">
        <v>54001</v>
      </c>
      <c r="E771" s="25" t="s">
        <v>241</v>
      </c>
      <c r="F771" s="59">
        <v>54</v>
      </c>
      <c r="G771" s="25" t="s">
        <v>14</v>
      </c>
      <c r="H771" s="59" t="s">
        <v>27</v>
      </c>
      <c r="I771" s="25" t="s">
        <v>16</v>
      </c>
      <c r="J771" s="60">
        <v>2.0299999999999998</v>
      </c>
      <c r="K771" s="40" t="s">
        <v>571</v>
      </c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</row>
    <row r="772" spans="1:42" s="41" customFormat="1" x14ac:dyDescent="0.3">
      <c r="A772" s="58">
        <v>98106620</v>
      </c>
      <c r="B772" s="58" t="s">
        <v>583</v>
      </c>
      <c r="C772" s="58" t="s">
        <v>519</v>
      </c>
      <c r="D772" s="58">
        <v>54001</v>
      </c>
      <c r="E772" s="25" t="s">
        <v>241</v>
      </c>
      <c r="F772" s="59">
        <v>54</v>
      </c>
      <c r="G772" s="25" t="s">
        <v>14</v>
      </c>
      <c r="H772" s="59" t="s">
        <v>27</v>
      </c>
      <c r="I772" s="25" t="s">
        <v>16</v>
      </c>
      <c r="J772" s="60">
        <v>2.0299999999999998</v>
      </c>
      <c r="K772" s="40" t="s">
        <v>584</v>
      </c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</row>
    <row r="773" spans="1:42" x14ac:dyDescent="0.3">
      <c r="A773" s="186" t="s">
        <v>585</v>
      </c>
    </row>
    <row r="774" spans="1:42" s="40" customFormat="1" x14ac:dyDescent="0.3">
      <c r="A774" s="58">
        <v>73732647</v>
      </c>
      <c r="B774" s="58" t="s">
        <v>154</v>
      </c>
      <c r="C774" s="58" t="s">
        <v>551</v>
      </c>
      <c r="D774" s="58" t="s">
        <v>29</v>
      </c>
      <c r="E774" s="25" t="s">
        <v>30</v>
      </c>
      <c r="F774" s="59">
        <v>45</v>
      </c>
      <c r="G774" s="25" t="s">
        <v>22</v>
      </c>
      <c r="H774" s="59" t="s">
        <v>408</v>
      </c>
      <c r="I774" s="25" t="s">
        <v>32</v>
      </c>
      <c r="J774" s="60">
        <v>5372.01</v>
      </c>
      <c r="K774" s="40" t="s">
        <v>581</v>
      </c>
    </row>
    <row r="775" spans="1:42" s="41" customFormat="1" x14ac:dyDescent="0.3">
      <c r="A775" s="58">
        <v>98104903</v>
      </c>
      <c r="B775" s="58" t="s">
        <v>586</v>
      </c>
      <c r="C775" s="58" t="s">
        <v>540</v>
      </c>
      <c r="D775" s="79" t="s">
        <v>208</v>
      </c>
      <c r="E775" s="25" t="s">
        <v>209</v>
      </c>
      <c r="F775" s="59">
        <v>45</v>
      </c>
      <c r="G775" s="25" t="s">
        <v>22</v>
      </c>
      <c r="H775" s="59" t="s">
        <v>27</v>
      </c>
      <c r="I775" s="25" t="s">
        <v>16</v>
      </c>
      <c r="J775" s="115">
        <v>1.63</v>
      </c>
      <c r="K775" s="40" t="s">
        <v>587</v>
      </c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</row>
    <row r="776" spans="1:42" s="41" customFormat="1" x14ac:dyDescent="0.3">
      <c r="A776" s="58">
        <v>98104903</v>
      </c>
      <c r="B776" s="58" t="s">
        <v>586</v>
      </c>
      <c r="C776" s="58" t="s">
        <v>566</v>
      </c>
      <c r="D776" s="58" t="s">
        <v>210</v>
      </c>
      <c r="E776" s="25" t="s">
        <v>211</v>
      </c>
      <c r="F776" s="59">
        <v>49</v>
      </c>
      <c r="G776" s="25" t="s">
        <v>212</v>
      </c>
      <c r="H776" s="59" t="s">
        <v>27</v>
      </c>
      <c r="I776" s="25" t="s">
        <v>16</v>
      </c>
      <c r="J776" s="60">
        <v>1.59</v>
      </c>
      <c r="K776" s="40" t="s">
        <v>587</v>
      </c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</row>
    <row r="777" spans="1:42" s="41" customFormat="1" x14ac:dyDescent="0.3">
      <c r="A777" s="58">
        <v>98104903</v>
      </c>
      <c r="B777" s="58" t="s">
        <v>586</v>
      </c>
      <c r="C777" s="58" t="s">
        <v>537</v>
      </c>
      <c r="D777" s="58" t="s">
        <v>270</v>
      </c>
      <c r="E777" s="25" t="s">
        <v>243</v>
      </c>
      <c r="F777" s="59">
        <v>45</v>
      </c>
      <c r="G777" s="25" t="s">
        <v>22</v>
      </c>
      <c r="H777" s="59" t="s">
        <v>27</v>
      </c>
      <c r="I777" s="25" t="s">
        <v>16</v>
      </c>
      <c r="J777" s="115">
        <v>1.25</v>
      </c>
      <c r="K777" s="40" t="s">
        <v>587</v>
      </c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</row>
    <row r="778" spans="1:42" s="41" customFormat="1" x14ac:dyDescent="0.3">
      <c r="A778" s="58">
        <v>98104903</v>
      </c>
      <c r="B778" s="58" t="s">
        <v>586</v>
      </c>
      <c r="C778" s="58" t="s">
        <v>545</v>
      </c>
      <c r="D778" s="58" t="s">
        <v>242</v>
      </c>
      <c r="E778" s="25" t="s">
        <v>380</v>
      </c>
      <c r="F778" s="59">
        <v>45</v>
      </c>
      <c r="G778" s="25" t="s">
        <v>22</v>
      </c>
      <c r="H778" s="59" t="s">
        <v>27</v>
      </c>
      <c r="I778" s="25" t="s">
        <v>16</v>
      </c>
      <c r="J778" s="115">
        <v>1.07</v>
      </c>
      <c r="K778" s="40" t="s">
        <v>587</v>
      </c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</row>
    <row r="779" spans="1:42" x14ac:dyDescent="0.3">
      <c r="A779" s="186" t="s">
        <v>588</v>
      </c>
    </row>
    <row r="780" spans="1:42" s="41" customFormat="1" x14ac:dyDescent="0.3">
      <c r="A780" s="79">
        <v>98102686</v>
      </c>
      <c r="B780" s="79" t="s">
        <v>283</v>
      </c>
      <c r="C780" s="58" t="s">
        <v>589</v>
      </c>
      <c r="D780" s="25" t="s">
        <v>590</v>
      </c>
      <c r="E780" s="25" t="s">
        <v>589</v>
      </c>
      <c r="F780" s="59">
        <v>50</v>
      </c>
      <c r="G780" s="25" t="s">
        <v>39</v>
      </c>
      <c r="H780" s="59" t="s">
        <v>408</v>
      </c>
      <c r="I780" s="25" t="s">
        <v>32</v>
      </c>
      <c r="J780" s="60">
        <v>6407.25</v>
      </c>
      <c r="K780" s="41" t="s">
        <v>591</v>
      </c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</row>
    <row r="781" spans="1:42" s="41" customFormat="1" x14ac:dyDescent="0.3">
      <c r="A781" s="58">
        <v>94066689</v>
      </c>
      <c r="B781" s="58" t="s">
        <v>66</v>
      </c>
      <c r="C781" s="58" t="s">
        <v>589</v>
      </c>
      <c r="D781" s="25" t="s">
        <v>590</v>
      </c>
      <c r="E781" s="25" t="s">
        <v>589</v>
      </c>
      <c r="F781" s="59">
        <v>50</v>
      </c>
      <c r="G781" s="25" t="s">
        <v>39</v>
      </c>
      <c r="H781" s="59" t="s">
        <v>408</v>
      </c>
      <c r="I781" s="25" t="s">
        <v>32</v>
      </c>
      <c r="J781" s="60">
        <v>6407.25</v>
      </c>
      <c r="K781" s="41" t="s">
        <v>591</v>
      </c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</row>
    <row r="782" spans="1:42" s="41" customFormat="1" x14ac:dyDescent="0.3">
      <c r="A782" s="58">
        <v>98106620</v>
      </c>
      <c r="B782" s="58" t="s">
        <v>583</v>
      </c>
      <c r="C782" s="58" t="s">
        <v>589</v>
      </c>
      <c r="D782" s="25" t="s">
        <v>590</v>
      </c>
      <c r="E782" s="25" t="s">
        <v>589</v>
      </c>
      <c r="F782" s="59">
        <v>50</v>
      </c>
      <c r="G782" s="25" t="s">
        <v>39</v>
      </c>
      <c r="H782" s="59" t="s">
        <v>408</v>
      </c>
      <c r="I782" s="25" t="s">
        <v>32</v>
      </c>
      <c r="J782" s="60">
        <v>6407.25</v>
      </c>
      <c r="K782" s="41" t="s">
        <v>591</v>
      </c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</row>
    <row r="783" spans="1:42" x14ac:dyDescent="0.3">
      <c r="A783" s="186" t="s">
        <v>592</v>
      </c>
    </row>
    <row r="784" spans="1:42" s="40" customFormat="1" x14ac:dyDescent="0.3">
      <c r="A784" s="58">
        <v>98104964</v>
      </c>
      <c r="B784" s="58" t="s">
        <v>153</v>
      </c>
      <c r="C784" s="58" t="s">
        <v>128</v>
      </c>
      <c r="D784" s="25" t="s">
        <v>126</v>
      </c>
      <c r="E784" s="25" t="s">
        <v>127</v>
      </c>
      <c r="F784" s="59">
        <v>40</v>
      </c>
      <c r="G784" s="25" t="s">
        <v>128</v>
      </c>
      <c r="H784" s="59" t="s">
        <v>27</v>
      </c>
      <c r="I784" s="25" t="s">
        <v>16</v>
      </c>
      <c r="J784" s="60">
        <v>0.94</v>
      </c>
      <c r="K784" s="41" t="s">
        <v>593</v>
      </c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</row>
    <row r="785" spans="1:42" s="40" customFormat="1" x14ac:dyDescent="0.3">
      <c r="A785" s="58">
        <v>98104964</v>
      </c>
      <c r="B785" s="58" t="s">
        <v>153</v>
      </c>
      <c r="C785" s="58" t="s">
        <v>533</v>
      </c>
      <c r="D785" s="25" t="s">
        <v>140</v>
      </c>
      <c r="E785" s="25" t="s">
        <v>141</v>
      </c>
      <c r="F785" s="59">
        <v>44</v>
      </c>
      <c r="G785" s="25" t="s">
        <v>19</v>
      </c>
      <c r="H785" s="59" t="s">
        <v>15</v>
      </c>
      <c r="I785" s="25" t="s">
        <v>16</v>
      </c>
      <c r="J785" s="60">
        <v>119.76</v>
      </c>
      <c r="K785" s="41" t="s">
        <v>593</v>
      </c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</row>
    <row r="786" spans="1:42" s="40" customFormat="1" x14ac:dyDescent="0.3">
      <c r="A786" s="58">
        <v>98104964</v>
      </c>
      <c r="B786" s="58" t="s">
        <v>153</v>
      </c>
      <c r="C786" s="58" t="s">
        <v>530</v>
      </c>
      <c r="D786" s="25" t="s">
        <v>142</v>
      </c>
      <c r="E786" s="25" t="s">
        <v>143</v>
      </c>
      <c r="F786" s="25">
        <v>44</v>
      </c>
      <c r="G786" s="25" t="s">
        <v>19</v>
      </c>
      <c r="H786" s="59" t="s">
        <v>15</v>
      </c>
      <c r="I786" s="25" t="s">
        <v>16</v>
      </c>
      <c r="J786" s="60">
        <v>117.51</v>
      </c>
      <c r="K786" s="41" t="s">
        <v>593</v>
      </c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</row>
    <row r="787" spans="1:42" s="57" customFormat="1" x14ac:dyDescent="0.3">
      <c r="A787" s="58">
        <v>98104964</v>
      </c>
      <c r="B787" s="58" t="s">
        <v>153</v>
      </c>
      <c r="C787" s="58" t="s">
        <v>527</v>
      </c>
      <c r="D787" s="25" t="s">
        <v>144</v>
      </c>
      <c r="E787" s="25" t="s">
        <v>145</v>
      </c>
      <c r="F787" s="59">
        <v>41</v>
      </c>
      <c r="G787" s="25" t="s">
        <v>146</v>
      </c>
      <c r="H787" s="59" t="s">
        <v>23</v>
      </c>
      <c r="I787" s="25" t="s">
        <v>16</v>
      </c>
      <c r="J787" s="60">
        <v>67.150000000000006</v>
      </c>
      <c r="K787" s="41" t="s">
        <v>593</v>
      </c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</row>
    <row r="788" spans="1:42" s="40" customFormat="1" x14ac:dyDescent="0.3">
      <c r="A788" s="58">
        <v>98104964</v>
      </c>
      <c r="B788" s="58" t="s">
        <v>153</v>
      </c>
      <c r="C788" s="58" t="s">
        <v>539</v>
      </c>
      <c r="D788" s="25" t="s">
        <v>131</v>
      </c>
      <c r="E788" s="25" t="s">
        <v>132</v>
      </c>
      <c r="F788" s="59">
        <v>45</v>
      </c>
      <c r="G788" s="25" t="s">
        <v>22</v>
      </c>
      <c r="H788" s="59" t="s">
        <v>27</v>
      </c>
      <c r="I788" s="25" t="s">
        <v>16</v>
      </c>
      <c r="J788" s="60">
        <v>1.21</v>
      </c>
      <c r="K788" s="41" t="s">
        <v>593</v>
      </c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</row>
    <row r="789" spans="1:42" s="41" customFormat="1" x14ac:dyDescent="0.3">
      <c r="A789" s="58">
        <v>98104964</v>
      </c>
      <c r="B789" s="58" t="s">
        <v>153</v>
      </c>
      <c r="C789" s="58" t="s">
        <v>542</v>
      </c>
      <c r="D789" s="25" t="s">
        <v>170</v>
      </c>
      <c r="E789" s="25" t="s">
        <v>171</v>
      </c>
      <c r="F789" s="59">
        <v>45</v>
      </c>
      <c r="G789" s="25" t="s">
        <v>22</v>
      </c>
      <c r="H789" s="59" t="s">
        <v>27</v>
      </c>
      <c r="I789" s="25" t="s">
        <v>16</v>
      </c>
      <c r="J789" s="60">
        <v>0.97</v>
      </c>
      <c r="K789" s="41" t="s">
        <v>593</v>
      </c>
    </row>
    <row r="790" spans="1:42" x14ac:dyDescent="0.3">
      <c r="A790" s="186" t="s">
        <v>597</v>
      </c>
    </row>
    <row r="791" spans="1:42" s="40" customFormat="1" x14ac:dyDescent="0.3">
      <c r="A791" s="172">
        <v>94059302</v>
      </c>
      <c r="B791" s="58" t="s">
        <v>28</v>
      </c>
      <c r="C791" s="58" t="s">
        <v>551</v>
      </c>
      <c r="D791" s="58" t="s">
        <v>29</v>
      </c>
      <c r="E791" s="25" t="s">
        <v>30</v>
      </c>
      <c r="F791" s="59">
        <v>45</v>
      </c>
      <c r="G791" s="25" t="s">
        <v>22</v>
      </c>
      <c r="H791" s="59" t="s">
        <v>408</v>
      </c>
      <c r="I791" s="25" t="s">
        <v>32</v>
      </c>
      <c r="J791" s="60">
        <v>5372.01</v>
      </c>
      <c r="K791" s="57" t="s">
        <v>596</v>
      </c>
    </row>
    <row r="792" spans="1:42" s="40" customFormat="1" x14ac:dyDescent="0.3">
      <c r="A792" s="172">
        <v>94059302</v>
      </c>
      <c r="B792" s="58" t="s">
        <v>28</v>
      </c>
      <c r="C792" s="58" t="s">
        <v>536</v>
      </c>
      <c r="D792" s="58" t="s">
        <v>33</v>
      </c>
      <c r="E792" s="25" t="s">
        <v>34</v>
      </c>
      <c r="F792" s="59">
        <v>44</v>
      </c>
      <c r="G792" s="25" t="s">
        <v>19</v>
      </c>
      <c r="H792" s="59" t="s">
        <v>15</v>
      </c>
      <c r="I792" s="25" t="s">
        <v>16</v>
      </c>
      <c r="J792" s="60">
        <v>390.58</v>
      </c>
      <c r="K792" s="57" t="s">
        <v>596</v>
      </c>
    </row>
    <row r="793" spans="1:42" s="40" customFormat="1" x14ac:dyDescent="0.3">
      <c r="A793" s="172">
        <v>94059302</v>
      </c>
      <c r="B793" s="58" t="s">
        <v>28</v>
      </c>
      <c r="C793" s="58" t="s">
        <v>535</v>
      </c>
      <c r="D793" s="25" t="s">
        <v>17</v>
      </c>
      <c r="E793" s="25" t="s">
        <v>18</v>
      </c>
      <c r="F793" s="59">
        <v>44</v>
      </c>
      <c r="G793" s="25" t="s">
        <v>19</v>
      </c>
      <c r="H793" s="59" t="s">
        <v>15</v>
      </c>
      <c r="I793" s="25" t="s">
        <v>16</v>
      </c>
      <c r="J793" s="60">
        <v>357.02</v>
      </c>
      <c r="K793" s="57" t="s">
        <v>596</v>
      </c>
    </row>
    <row r="794" spans="1:42" s="40" customFormat="1" x14ac:dyDescent="0.3">
      <c r="A794" s="172">
        <v>94059302</v>
      </c>
      <c r="B794" s="58" t="s">
        <v>28</v>
      </c>
      <c r="C794" s="58" t="s">
        <v>528</v>
      </c>
      <c r="D794" s="58" t="s">
        <v>35</v>
      </c>
      <c r="E794" s="25" t="s">
        <v>36</v>
      </c>
      <c r="F794" s="59">
        <v>43</v>
      </c>
      <c r="G794" s="25" t="s">
        <v>26</v>
      </c>
      <c r="H794" s="59" t="s">
        <v>15</v>
      </c>
      <c r="I794" s="25" t="s">
        <v>16</v>
      </c>
      <c r="J794" s="60">
        <v>227.19</v>
      </c>
      <c r="K794" s="57" t="s">
        <v>596</v>
      </c>
    </row>
    <row r="795" spans="1:42" s="40" customFormat="1" x14ac:dyDescent="0.3">
      <c r="A795" s="172">
        <v>94059302</v>
      </c>
      <c r="B795" s="58" t="s">
        <v>28</v>
      </c>
      <c r="C795" s="58" t="s">
        <v>548</v>
      </c>
      <c r="D795" s="58" t="s">
        <v>20</v>
      </c>
      <c r="E795" s="25" t="s">
        <v>21</v>
      </c>
      <c r="F795" s="59">
        <v>45</v>
      </c>
      <c r="G795" s="25" t="s">
        <v>22</v>
      </c>
      <c r="H795" s="59" t="s">
        <v>23</v>
      </c>
      <c r="I795" s="25" t="s">
        <v>16</v>
      </c>
      <c r="J795" s="60">
        <v>167.87</v>
      </c>
      <c r="K795" s="57" t="s">
        <v>596</v>
      </c>
    </row>
    <row r="796" spans="1:42" s="40" customFormat="1" x14ac:dyDescent="0.3">
      <c r="A796" s="172">
        <v>94059302</v>
      </c>
      <c r="B796" s="58" t="s">
        <v>28</v>
      </c>
      <c r="C796" s="58" t="s">
        <v>570</v>
      </c>
      <c r="D796" s="58" t="s">
        <v>37</v>
      </c>
      <c r="E796" s="25" t="s">
        <v>38</v>
      </c>
      <c r="F796" s="25">
        <v>50</v>
      </c>
      <c r="G796" s="25" t="s">
        <v>39</v>
      </c>
      <c r="H796" s="58" t="s">
        <v>27</v>
      </c>
      <c r="I796" s="58" t="s">
        <v>16</v>
      </c>
      <c r="J796" s="60">
        <v>2.42</v>
      </c>
      <c r="K796" s="57" t="s">
        <v>596</v>
      </c>
    </row>
    <row r="797" spans="1:42" s="40" customFormat="1" x14ac:dyDescent="0.3">
      <c r="A797" s="172">
        <v>94059302</v>
      </c>
      <c r="B797" s="58" t="s">
        <v>28</v>
      </c>
      <c r="C797" s="58" t="s">
        <v>550</v>
      </c>
      <c r="D797" s="58" t="s">
        <v>24</v>
      </c>
      <c r="E797" s="25" t="s">
        <v>25</v>
      </c>
      <c r="F797" s="59">
        <v>45</v>
      </c>
      <c r="G797" s="25" t="s">
        <v>26</v>
      </c>
      <c r="H797" s="59" t="s">
        <v>27</v>
      </c>
      <c r="I797" s="25" t="s">
        <v>16</v>
      </c>
      <c r="J797" s="115">
        <v>2.4500000000000002</v>
      </c>
      <c r="K797" s="57" t="s">
        <v>596</v>
      </c>
    </row>
    <row r="798" spans="1:42" s="40" customFormat="1" x14ac:dyDescent="0.3">
      <c r="A798" s="172" t="s">
        <v>40</v>
      </c>
      <c r="B798" s="58" t="s">
        <v>28</v>
      </c>
      <c r="C798" s="58" t="s">
        <v>538</v>
      </c>
      <c r="D798" s="58" t="s">
        <v>41</v>
      </c>
      <c r="E798" s="25" t="s">
        <v>42</v>
      </c>
      <c r="F798" s="59">
        <v>45</v>
      </c>
      <c r="G798" s="25" t="s">
        <v>22</v>
      </c>
      <c r="H798" s="59" t="s">
        <v>27</v>
      </c>
      <c r="I798" s="25" t="s">
        <v>16</v>
      </c>
      <c r="J798" s="115">
        <v>2.25</v>
      </c>
      <c r="K798" s="57" t="s">
        <v>596</v>
      </c>
    </row>
    <row r="799" spans="1:42" s="40" customFormat="1" x14ac:dyDescent="0.3">
      <c r="A799" s="172">
        <v>94059302</v>
      </c>
      <c r="B799" s="58" t="s">
        <v>28</v>
      </c>
      <c r="C799" s="58" t="s">
        <v>44</v>
      </c>
      <c r="D799" s="58" t="s">
        <v>43</v>
      </c>
      <c r="E799" s="25" t="s">
        <v>44</v>
      </c>
      <c r="F799" s="25">
        <v>50</v>
      </c>
      <c r="G799" s="25" t="s">
        <v>39</v>
      </c>
      <c r="H799" s="59" t="s">
        <v>27</v>
      </c>
      <c r="I799" s="25" t="s">
        <v>16</v>
      </c>
      <c r="J799" s="60">
        <v>1.96</v>
      </c>
      <c r="K799" s="57" t="s">
        <v>596</v>
      </c>
    </row>
    <row r="800" spans="1:42" s="40" customFormat="1" x14ac:dyDescent="0.3">
      <c r="A800" s="172">
        <v>94059302</v>
      </c>
      <c r="B800" s="58" t="s">
        <v>28</v>
      </c>
      <c r="C800" s="58" t="s">
        <v>541</v>
      </c>
      <c r="D800" s="58" t="s">
        <v>45</v>
      </c>
      <c r="E800" s="25" t="s">
        <v>46</v>
      </c>
      <c r="F800" s="59">
        <v>45</v>
      </c>
      <c r="G800" s="25" t="s">
        <v>22</v>
      </c>
      <c r="H800" s="59" t="s">
        <v>27</v>
      </c>
      <c r="I800" s="25" t="s">
        <v>16</v>
      </c>
      <c r="J800" s="115">
        <v>1.79</v>
      </c>
      <c r="K800" s="57" t="s">
        <v>596</v>
      </c>
    </row>
    <row r="801" spans="1:40" s="40" customFormat="1" x14ac:dyDescent="0.3">
      <c r="A801" s="58">
        <v>94067333</v>
      </c>
      <c r="B801" s="58" t="s">
        <v>594</v>
      </c>
      <c r="C801" s="58" t="s">
        <v>551</v>
      </c>
      <c r="D801" s="58" t="s">
        <v>29</v>
      </c>
      <c r="E801" s="25" t="s">
        <v>30</v>
      </c>
      <c r="F801" s="59">
        <v>45</v>
      </c>
      <c r="G801" s="25" t="s">
        <v>22</v>
      </c>
      <c r="H801" s="59" t="s">
        <v>408</v>
      </c>
      <c r="I801" s="25" t="s">
        <v>32</v>
      </c>
      <c r="J801" s="60">
        <v>5372.01</v>
      </c>
      <c r="K801" s="57" t="s">
        <v>595</v>
      </c>
    </row>
    <row r="802" spans="1:40" s="40" customFormat="1" x14ac:dyDescent="0.3">
      <c r="A802" s="58">
        <v>94067333</v>
      </c>
      <c r="B802" s="58" t="s">
        <v>594</v>
      </c>
      <c r="C802" s="58" t="s">
        <v>536</v>
      </c>
      <c r="D802" s="58" t="s">
        <v>33</v>
      </c>
      <c r="E802" s="25" t="s">
        <v>34</v>
      </c>
      <c r="F802" s="59">
        <v>44</v>
      </c>
      <c r="G802" s="25" t="s">
        <v>19</v>
      </c>
      <c r="H802" s="59" t="s">
        <v>15</v>
      </c>
      <c r="I802" s="25" t="s">
        <v>16</v>
      </c>
      <c r="J802" s="60">
        <v>390.58</v>
      </c>
      <c r="K802" s="57" t="s">
        <v>595</v>
      </c>
    </row>
    <row r="803" spans="1:40" s="40" customFormat="1" x14ac:dyDescent="0.3">
      <c r="A803" s="58">
        <v>94067333</v>
      </c>
      <c r="B803" s="58" t="s">
        <v>594</v>
      </c>
      <c r="C803" s="58" t="s">
        <v>535</v>
      </c>
      <c r="D803" s="25" t="s">
        <v>17</v>
      </c>
      <c r="E803" s="25" t="s">
        <v>18</v>
      </c>
      <c r="F803" s="59">
        <v>44</v>
      </c>
      <c r="G803" s="25" t="s">
        <v>19</v>
      </c>
      <c r="H803" s="59" t="s">
        <v>15</v>
      </c>
      <c r="I803" s="25" t="s">
        <v>16</v>
      </c>
      <c r="J803" s="60">
        <v>357.02</v>
      </c>
      <c r="K803" s="57" t="s">
        <v>595</v>
      </c>
    </row>
    <row r="804" spans="1:40" s="40" customFormat="1" x14ac:dyDescent="0.3">
      <c r="A804" s="58">
        <v>94067333</v>
      </c>
      <c r="B804" s="58" t="s">
        <v>594</v>
      </c>
      <c r="C804" s="58" t="s">
        <v>528</v>
      </c>
      <c r="D804" s="58" t="s">
        <v>35</v>
      </c>
      <c r="E804" s="25" t="s">
        <v>36</v>
      </c>
      <c r="F804" s="59">
        <v>43</v>
      </c>
      <c r="G804" s="25" t="s">
        <v>26</v>
      </c>
      <c r="H804" s="59" t="s">
        <v>15</v>
      </c>
      <c r="I804" s="25" t="s">
        <v>16</v>
      </c>
      <c r="J804" s="60">
        <v>227.19</v>
      </c>
      <c r="K804" s="57" t="s">
        <v>595</v>
      </c>
    </row>
    <row r="805" spans="1:40" s="40" customFormat="1" x14ac:dyDescent="0.3">
      <c r="A805" s="58">
        <v>94067333</v>
      </c>
      <c r="B805" s="58" t="s">
        <v>594</v>
      </c>
      <c r="C805" s="58" t="s">
        <v>548</v>
      </c>
      <c r="D805" s="58" t="s">
        <v>20</v>
      </c>
      <c r="E805" s="25" t="s">
        <v>21</v>
      </c>
      <c r="F805" s="59">
        <v>45</v>
      </c>
      <c r="G805" s="25" t="s">
        <v>22</v>
      </c>
      <c r="H805" s="59" t="s">
        <v>23</v>
      </c>
      <c r="I805" s="25" t="s">
        <v>16</v>
      </c>
      <c r="J805" s="60">
        <v>167.87</v>
      </c>
      <c r="K805" s="57" t="s">
        <v>595</v>
      </c>
    </row>
    <row r="806" spans="1:40" s="40" customFormat="1" x14ac:dyDescent="0.3">
      <c r="A806" s="58">
        <v>94067333</v>
      </c>
      <c r="B806" s="58" t="s">
        <v>594</v>
      </c>
      <c r="C806" s="58" t="s">
        <v>570</v>
      </c>
      <c r="D806" s="58" t="s">
        <v>37</v>
      </c>
      <c r="E806" s="25" t="s">
        <v>38</v>
      </c>
      <c r="F806" s="25">
        <v>50</v>
      </c>
      <c r="G806" s="25" t="s">
        <v>39</v>
      </c>
      <c r="H806" s="58" t="s">
        <v>27</v>
      </c>
      <c r="I806" s="58" t="s">
        <v>16</v>
      </c>
      <c r="J806" s="60">
        <v>2.42</v>
      </c>
      <c r="K806" s="57" t="s">
        <v>595</v>
      </c>
    </row>
    <row r="807" spans="1:40" s="40" customFormat="1" x14ac:dyDescent="0.3">
      <c r="A807" s="58">
        <v>94067333</v>
      </c>
      <c r="B807" s="58" t="s">
        <v>594</v>
      </c>
      <c r="C807" s="58" t="s">
        <v>550</v>
      </c>
      <c r="D807" s="58" t="s">
        <v>24</v>
      </c>
      <c r="E807" s="25" t="s">
        <v>25</v>
      </c>
      <c r="F807" s="59">
        <v>45</v>
      </c>
      <c r="G807" s="25" t="s">
        <v>26</v>
      </c>
      <c r="H807" s="59" t="s">
        <v>27</v>
      </c>
      <c r="I807" s="25" t="s">
        <v>16</v>
      </c>
      <c r="J807" s="115">
        <v>2.4500000000000002</v>
      </c>
      <c r="K807" s="57" t="s">
        <v>595</v>
      </c>
    </row>
    <row r="808" spans="1:40" s="40" customFormat="1" x14ac:dyDescent="0.3">
      <c r="A808" s="58">
        <v>94067333</v>
      </c>
      <c r="B808" s="58" t="s">
        <v>594</v>
      </c>
      <c r="C808" s="58" t="s">
        <v>538</v>
      </c>
      <c r="D808" s="58" t="s">
        <v>41</v>
      </c>
      <c r="E808" s="25" t="s">
        <v>42</v>
      </c>
      <c r="F808" s="59">
        <v>45</v>
      </c>
      <c r="G808" s="25" t="s">
        <v>22</v>
      </c>
      <c r="H808" s="59" t="s">
        <v>27</v>
      </c>
      <c r="I808" s="25" t="s">
        <v>16</v>
      </c>
      <c r="J808" s="115">
        <v>2.25</v>
      </c>
      <c r="K808" s="57" t="s">
        <v>595</v>
      </c>
    </row>
    <row r="809" spans="1:40" s="40" customFormat="1" x14ac:dyDescent="0.3">
      <c r="A809" s="58">
        <v>94067333</v>
      </c>
      <c r="B809" s="58" t="s">
        <v>594</v>
      </c>
      <c r="C809" s="58" t="s">
        <v>44</v>
      </c>
      <c r="D809" s="58" t="s">
        <v>43</v>
      </c>
      <c r="E809" s="25" t="s">
        <v>44</v>
      </c>
      <c r="F809" s="25">
        <v>50</v>
      </c>
      <c r="G809" s="25" t="s">
        <v>39</v>
      </c>
      <c r="H809" s="59" t="s">
        <v>27</v>
      </c>
      <c r="I809" s="25" t="s">
        <v>16</v>
      </c>
      <c r="J809" s="60">
        <v>1.96</v>
      </c>
      <c r="K809" s="57" t="s">
        <v>595</v>
      </c>
    </row>
    <row r="810" spans="1:40" s="40" customFormat="1" x14ac:dyDescent="0.3">
      <c r="A810" s="58">
        <v>94067333</v>
      </c>
      <c r="B810" s="58" t="s">
        <v>594</v>
      </c>
      <c r="C810" s="58" t="s">
        <v>541</v>
      </c>
      <c r="D810" s="58" t="s">
        <v>45</v>
      </c>
      <c r="E810" s="25" t="s">
        <v>46</v>
      </c>
      <c r="F810" s="59">
        <v>45</v>
      </c>
      <c r="G810" s="25" t="s">
        <v>22</v>
      </c>
      <c r="H810" s="59" t="s">
        <v>27</v>
      </c>
      <c r="I810" s="25" t="s">
        <v>16</v>
      </c>
      <c r="J810" s="115">
        <v>1.79</v>
      </c>
      <c r="K810" s="57" t="s">
        <v>595</v>
      </c>
    </row>
    <row r="811" spans="1:40" s="41" customFormat="1" x14ac:dyDescent="0.3">
      <c r="A811" s="172">
        <v>94059302</v>
      </c>
      <c r="B811" s="58" t="s">
        <v>28</v>
      </c>
      <c r="C811" s="58" t="s">
        <v>529</v>
      </c>
      <c r="D811" s="79" t="s">
        <v>202</v>
      </c>
      <c r="E811" s="25" t="s">
        <v>203</v>
      </c>
      <c r="F811" s="59">
        <v>43</v>
      </c>
      <c r="G811" s="25" t="s">
        <v>26</v>
      </c>
      <c r="H811" s="59" t="s">
        <v>15</v>
      </c>
      <c r="I811" s="25" t="s">
        <v>16</v>
      </c>
      <c r="J811" s="60">
        <v>286.5</v>
      </c>
      <c r="K811" s="57" t="s">
        <v>596</v>
      </c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  <c r="AA811" s="96"/>
      <c r="AB811" s="96"/>
      <c r="AC811" s="96"/>
      <c r="AD811" s="96"/>
      <c r="AE811" s="96"/>
      <c r="AF811" s="96"/>
      <c r="AG811" s="96"/>
      <c r="AH811" s="96"/>
      <c r="AI811" s="96"/>
      <c r="AJ811" s="96"/>
      <c r="AK811" s="96"/>
      <c r="AL811" s="96"/>
      <c r="AM811" s="96"/>
      <c r="AN811" s="96"/>
    </row>
    <row r="812" spans="1:40" s="41" customFormat="1" x14ac:dyDescent="0.3">
      <c r="A812" s="172">
        <v>94059302</v>
      </c>
      <c r="B812" s="58" t="s">
        <v>28</v>
      </c>
      <c r="C812" s="58" t="s">
        <v>521</v>
      </c>
      <c r="D812" s="58">
        <v>54003</v>
      </c>
      <c r="E812" s="25" t="s">
        <v>206</v>
      </c>
      <c r="F812" s="59">
        <v>54</v>
      </c>
      <c r="G812" s="25" t="s">
        <v>14</v>
      </c>
      <c r="H812" s="59" t="s">
        <v>27</v>
      </c>
      <c r="I812" s="25" t="s">
        <v>16</v>
      </c>
      <c r="J812" s="60">
        <v>2.34</v>
      </c>
      <c r="K812" s="57" t="s">
        <v>596</v>
      </c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  <c r="AA812" s="96"/>
      <c r="AB812" s="96"/>
      <c r="AC812" s="96"/>
      <c r="AD812" s="96"/>
      <c r="AE812" s="96"/>
      <c r="AF812" s="96"/>
      <c r="AG812" s="96"/>
      <c r="AH812" s="96"/>
      <c r="AI812" s="96"/>
      <c r="AJ812" s="96"/>
      <c r="AK812" s="96"/>
      <c r="AL812" s="96"/>
      <c r="AM812" s="96"/>
      <c r="AN812" s="96"/>
    </row>
    <row r="813" spans="1:40" s="40" customFormat="1" x14ac:dyDescent="0.3">
      <c r="A813" s="172">
        <v>94059302</v>
      </c>
      <c r="B813" s="58" t="s">
        <v>28</v>
      </c>
      <c r="C813" s="58" t="s">
        <v>567</v>
      </c>
      <c r="D813" s="58" t="s">
        <v>204</v>
      </c>
      <c r="E813" s="58" t="s">
        <v>205</v>
      </c>
      <c r="F813" s="95">
        <v>50</v>
      </c>
      <c r="G813" s="58" t="s">
        <v>39</v>
      </c>
      <c r="H813" s="95" t="s">
        <v>15</v>
      </c>
      <c r="I813" s="58" t="s">
        <v>16</v>
      </c>
      <c r="J813" s="60">
        <v>223.84</v>
      </c>
      <c r="K813" s="57" t="s">
        <v>596</v>
      </c>
    </row>
    <row r="814" spans="1:40" s="41" customFormat="1" x14ac:dyDescent="0.3">
      <c r="A814" s="172">
        <v>94059302</v>
      </c>
      <c r="B814" s="58" t="s">
        <v>28</v>
      </c>
      <c r="C814" s="58" t="s">
        <v>522</v>
      </c>
      <c r="D814" s="58">
        <v>54004</v>
      </c>
      <c r="E814" s="25" t="s">
        <v>207</v>
      </c>
      <c r="F814" s="59">
        <v>54</v>
      </c>
      <c r="G814" s="25" t="s">
        <v>14</v>
      </c>
      <c r="H814" s="59" t="s">
        <v>27</v>
      </c>
      <c r="I814" s="25" t="s">
        <v>16</v>
      </c>
      <c r="J814" s="60">
        <v>2.0499999999999998</v>
      </c>
      <c r="K814" s="57" t="s">
        <v>596</v>
      </c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  <c r="AA814" s="96"/>
      <c r="AB814" s="96"/>
      <c r="AC814" s="96"/>
      <c r="AD814" s="96"/>
      <c r="AE814" s="96"/>
      <c r="AF814" s="96"/>
      <c r="AG814" s="96"/>
      <c r="AH814" s="96"/>
      <c r="AI814" s="96"/>
      <c r="AJ814" s="96"/>
      <c r="AK814" s="96"/>
      <c r="AL814" s="96"/>
      <c r="AM814" s="96"/>
      <c r="AN814" s="96"/>
    </row>
    <row r="815" spans="1:40" s="41" customFormat="1" x14ac:dyDescent="0.3">
      <c r="A815" s="172" t="s">
        <v>40</v>
      </c>
      <c r="B815" s="58" t="s">
        <v>28</v>
      </c>
      <c r="C815" s="58" t="s">
        <v>540</v>
      </c>
      <c r="D815" s="79" t="s">
        <v>208</v>
      </c>
      <c r="E815" s="25" t="s">
        <v>209</v>
      </c>
      <c r="F815" s="59">
        <v>45</v>
      </c>
      <c r="G815" s="25" t="s">
        <v>22</v>
      </c>
      <c r="H815" s="59" t="s">
        <v>27</v>
      </c>
      <c r="I815" s="25" t="s">
        <v>16</v>
      </c>
      <c r="J815" s="115">
        <v>1.63</v>
      </c>
      <c r="K815" s="57" t="s">
        <v>596</v>
      </c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  <c r="AA815" s="96"/>
      <c r="AB815" s="96"/>
      <c r="AC815" s="96"/>
      <c r="AD815" s="96"/>
      <c r="AE815" s="96"/>
      <c r="AF815" s="96"/>
      <c r="AG815" s="96"/>
      <c r="AH815" s="96"/>
      <c r="AI815" s="96"/>
      <c r="AJ815" s="96"/>
      <c r="AK815" s="96"/>
      <c r="AL815" s="96"/>
      <c r="AM815" s="96"/>
      <c r="AN815" s="96"/>
    </row>
    <row r="816" spans="1:40" s="41" customFormat="1" x14ac:dyDescent="0.3">
      <c r="A816" s="172">
        <v>94059302</v>
      </c>
      <c r="B816" s="58" t="s">
        <v>28</v>
      </c>
      <c r="C816" s="58" t="s">
        <v>566</v>
      </c>
      <c r="D816" s="58" t="s">
        <v>210</v>
      </c>
      <c r="E816" s="25" t="s">
        <v>211</v>
      </c>
      <c r="F816" s="59">
        <v>49</v>
      </c>
      <c r="G816" s="25" t="s">
        <v>212</v>
      </c>
      <c r="H816" s="59" t="s">
        <v>27</v>
      </c>
      <c r="I816" s="25" t="s">
        <v>16</v>
      </c>
      <c r="J816" s="60">
        <v>1.59</v>
      </c>
      <c r="K816" s="57" t="s">
        <v>596</v>
      </c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  <c r="AA816" s="96"/>
      <c r="AB816" s="96"/>
      <c r="AC816" s="96"/>
      <c r="AD816" s="96"/>
      <c r="AE816" s="96"/>
      <c r="AF816" s="96"/>
      <c r="AG816" s="96"/>
      <c r="AH816" s="96"/>
      <c r="AI816" s="96"/>
      <c r="AJ816" s="96"/>
      <c r="AK816" s="96"/>
      <c r="AL816" s="96"/>
      <c r="AM816" s="96"/>
      <c r="AN816" s="96"/>
    </row>
    <row r="817" spans="1:42" s="41" customFormat="1" x14ac:dyDescent="0.3">
      <c r="A817" s="172">
        <v>94059302</v>
      </c>
      <c r="B817" s="58" t="s">
        <v>28</v>
      </c>
      <c r="C817" s="58" t="s">
        <v>245</v>
      </c>
      <c r="D817" s="25" t="s">
        <v>244</v>
      </c>
      <c r="E817" s="25" t="s">
        <v>245</v>
      </c>
      <c r="F817" s="25">
        <v>53</v>
      </c>
      <c r="G817" s="25" t="s">
        <v>246</v>
      </c>
      <c r="H817" s="59" t="s">
        <v>408</v>
      </c>
      <c r="I817" s="25" t="s">
        <v>32</v>
      </c>
      <c r="J817" s="60">
        <v>209.28</v>
      </c>
      <c r="K817" s="57" t="s">
        <v>596</v>
      </c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  <c r="AA817" s="96"/>
      <c r="AB817" s="96"/>
      <c r="AC817" s="96"/>
      <c r="AD817" s="96"/>
      <c r="AE817" s="96"/>
      <c r="AF817" s="96"/>
      <c r="AG817" s="96"/>
      <c r="AH817" s="96"/>
      <c r="AI817" s="96"/>
      <c r="AJ817" s="96"/>
      <c r="AK817" s="96"/>
      <c r="AL817" s="96"/>
      <c r="AM817" s="96"/>
      <c r="AN817" s="96"/>
    </row>
    <row r="818" spans="1:42" s="57" customFormat="1" x14ac:dyDescent="0.3">
      <c r="A818" s="172">
        <v>94059302</v>
      </c>
      <c r="B818" s="58" t="s">
        <v>28</v>
      </c>
      <c r="C818" s="58" t="s">
        <v>248</v>
      </c>
      <c r="D818" s="25" t="s">
        <v>247</v>
      </c>
      <c r="E818" s="25" t="s">
        <v>248</v>
      </c>
      <c r="F818" s="25">
        <v>53</v>
      </c>
      <c r="G818" s="25" t="s">
        <v>246</v>
      </c>
      <c r="H818" s="59" t="s">
        <v>408</v>
      </c>
      <c r="I818" s="25" t="s">
        <v>32</v>
      </c>
      <c r="J818" s="60">
        <v>138.77000000000001</v>
      </c>
      <c r="K818" s="57" t="s">
        <v>596</v>
      </c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</row>
    <row r="819" spans="1:42" s="57" customFormat="1" x14ac:dyDescent="0.3">
      <c r="A819" s="172">
        <v>94059302</v>
      </c>
      <c r="B819" s="58" t="s">
        <v>28</v>
      </c>
      <c r="C819" s="58" t="s">
        <v>250</v>
      </c>
      <c r="D819" s="25" t="s">
        <v>249</v>
      </c>
      <c r="E819" s="25" t="s">
        <v>250</v>
      </c>
      <c r="F819" s="25">
        <v>53</v>
      </c>
      <c r="G819" s="25" t="s">
        <v>246</v>
      </c>
      <c r="H819" s="59" t="s">
        <v>408</v>
      </c>
      <c r="I819" s="25" t="s">
        <v>32</v>
      </c>
      <c r="J819" s="60">
        <v>69.400000000000006</v>
      </c>
      <c r="K819" s="57" t="s">
        <v>596</v>
      </c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</row>
    <row r="820" spans="1:42" s="57" customFormat="1" x14ac:dyDescent="0.3">
      <c r="A820" s="172">
        <v>94059302</v>
      </c>
      <c r="B820" s="58" t="s">
        <v>28</v>
      </c>
      <c r="C820" s="58" t="s">
        <v>519</v>
      </c>
      <c r="D820" s="58">
        <v>54001</v>
      </c>
      <c r="E820" s="25" t="s">
        <v>241</v>
      </c>
      <c r="F820" s="59">
        <v>54</v>
      </c>
      <c r="G820" s="25" t="s">
        <v>14</v>
      </c>
      <c r="H820" s="59" t="s">
        <v>27</v>
      </c>
      <c r="I820" s="25" t="s">
        <v>16</v>
      </c>
      <c r="J820" s="60">
        <v>2.0299999999999998</v>
      </c>
      <c r="K820" s="57" t="s">
        <v>596</v>
      </c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</row>
    <row r="821" spans="1:42" s="41" customFormat="1" x14ac:dyDescent="0.3">
      <c r="A821" s="172">
        <v>94059302</v>
      </c>
      <c r="B821" s="58" t="s">
        <v>28</v>
      </c>
      <c r="C821" s="58" t="s">
        <v>545</v>
      </c>
      <c r="D821" s="58" t="s">
        <v>242</v>
      </c>
      <c r="E821" s="25" t="s">
        <v>380</v>
      </c>
      <c r="F821" s="59">
        <v>45</v>
      </c>
      <c r="G821" s="25" t="s">
        <v>22</v>
      </c>
      <c r="H821" s="59" t="s">
        <v>27</v>
      </c>
      <c r="I821" s="25" t="s">
        <v>16</v>
      </c>
      <c r="J821" s="115">
        <v>1.07</v>
      </c>
      <c r="K821" s="57" t="s">
        <v>596</v>
      </c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</row>
    <row r="822" spans="1:42" s="41" customFormat="1" x14ac:dyDescent="0.3">
      <c r="A822" s="172" t="s">
        <v>40</v>
      </c>
      <c r="B822" s="58" t="s">
        <v>28</v>
      </c>
      <c r="C822" s="58" t="s">
        <v>534</v>
      </c>
      <c r="D822" s="58" t="s">
        <v>261</v>
      </c>
      <c r="E822" s="25" t="s">
        <v>262</v>
      </c>
      <c r="F822" s="59">
        <v>44</v>
      </c>
      <c r="G822" s="25" t="s">
        <v>19</v>
      </c>
      <c r="H822" s="59" t="s">
        <v>15</v>
      </c>
      <c r="I822" s="25" t="s">
        <v>16</v>
      </c>
      <c r="J822" s="60">
        <v>286.5</v>
      </c>
      <c r="K822" s="57" t="s">
        <v>596</v>
      </c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  <c r="AF822" s="93"/>
      <c r="AG822" s="93"/>
      <c r="AH822" s="93"/>
      <c r="AI822" s="93"/>
      <c r="AJ822" s="93"/>
      <c r="AK822" s="93"/>
      <c r="AL822" s="93"/>
      <c r="AM822" s="93"/>
      <c r="AN822" s="93"/>
      <c r="AO822" s="93"/>
      <c r="AP822" s="93"/>
    </row>
    <row r="823" spans="1:42" s="57" customFormat="1" x14ac:dyDescent="0.3">
      <c r="A823" s="172">
        <v>94059302</v>
      </c>
      <c r="B823" s="58" t="s">
        <v>28</v>
      </c>
      <c r="C823" s="58" t="s">
        <v>532</v>
      </c>
      <c r="D823" s="58" t="s">
        <v>271</v>
      </c>
      <c r="E823" s="25" t="s">
        <v>396</v>
      </c>
      <c r="F823" s="59">
        <v>44</v>
      </c>
      <c r="G823" s="25" t="s">
        <v>19</v>
      </c>
      <c r="H823" s="59" t="s">
        <v>15</v>
      </c>
      <c r="I823" s="25" t="s">
        <v>16</v>
      </c>
      <c r="J823" s="60">
        <v>143.26</v>
      </c>
      <c r="K823" s="57" t="s">
        <v>596</v>
      </c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</row>
    <row r="824" spans="1:42" s="41" customFormat="1" x14ac:dyDescent="0.3">
      <c r="A824" s="172">
        <v>94059302</v>
      </c>
      <c r="B824" s="58" t="s">
        <v>28</v>
      </c>
      <c r="C824" s="58" t="s">
        <v>146</v>
      </c>
      <c r="D824" s="58" t="s">
        <v>263</v>
      </c>
      <c r="E824" s="25" t="s">
        <v>264</v>
      </c>
      <c r="F824" s="59">
        <v>41</v>
      </c>
      <c r="G824" s="25" t="s">
        <v>146</v>
      </c>
      <c r="H824" s="59" t="s">
        <v>23</v>
      </c>
      <c r="I824" s="25" t="s">
        <v>16</v>
      </c>
      <c r="J824" s="60">
        <v>105.21</v>
      </c>
      <c r="K824" s="57" t="s">
        <v>596</v>
      </c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</row>
    <row r="825" spans="1:42" s="41" customFormat="1" x14ac:dyDescent="0.3">
      <c r="A825" s="172" t="s">
        <v>40</v>
      </c>
      <c r="B825" s="58" t="s">
        <v>28</v>
      </c>
      <c r="C825" s="58" t="s">
        <v>520</v>
      </c>
      <c r="D825" s="58">
        <v>54002</v>
      </c>
      <c r="E825" s="25" t="s">
        <v>265</v>
      </c>
      <c r="F825" s="59">
        <v>54</v>
      </c>
      <c r="G825" s="25" t="s">
        <v>14</v>
      </c>
      <c r="H825" s="59" t="s">
        <v>27</v>
      </c>
      <c r="I825" s="25" t="s">
        <v>16</v>
      </c>
      <c r="J825" s="60">
        <v>2.14</v>
      </c>
      <c r="K825" s="57" t="s">
        <v>596</v>
      </c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</row>
    <row r="826" spans="1:42" s="41" customFormat="1" x14ac:dyDescent="0.3">
      <c r="A826" s="172">
        <v>94059302</v>
      </c>
      <c r="B826" s="58" t="s">
        <v>28</v>
      </c>
      <c r="C826" s="58" t="s">
        <v>544</v>
      </c>
      <c r="D826" s="58" t="s">
        <v>266</v>
      </c>
      <c r="E826" s="25" t="s">
        <v>267</v>
      </c>
      <c r="F826" s="59">
        <v>45</v>
      </c>
      <c r="G826" s="25" t="s">
        <v>22</v>
      </c>
      <c r="H826" s="59" t="s">
        <v>27</v>
      </c>
      <c r="I826" s="25" t="s">
        <v>16</v>
      </c>
      <c r="J826" s="60">
        <v>1.59</v>
      </c>
      <c r="K826" s="57" t="s">
        <v>596</v>
      </c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</row>
    <row r="827" spans="1:42" s="41" customFormat="1" x14ac:dyDescent="0.3">
      <c r="A827" s="172" t="s">
        <v>40</v>
      </c>
      <c r="B827" s="58" t="s">
        <v>28</v>
      </c>
      <c r="C827" s="58" t="s">
        <v>537</v>
      </c>
      <c r="D827" s="58" t="s">
        <v>270</v>
      </c>
      <c r="E827" s="25" t="s">
        <v>243</v>
      </c>
      <c r="F827" s="59">
        <v>45</v>
      </c>
      <c r="G827" s="25" t="s">
        <v>22</v>
      </c>
      <c r="H827" s="59" t="s">
        <v>27</v>
      </c>
      <c r="I827" s="25" t="s">
        <v>16</v>
      </c>
      <c r="J827" s="115">
        <v>1.25</v>
      </c>
      <c r="K827" s="57" t="s">
        <v>596</v>
      </c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</row>
    <row r="828" spans="1:42" s="41" customFormat="1" x14ac:dyDescent="0.3">
      <c r="A828" s="58">
        <v>94067333</v>
      </c>
      <c r="B828" s="58" t="s">
        <v>28</v>
      </c>
      <c r="C828" s="58" t="s">
        <v>529</v>
      </c>
      <c r="D828" s="79" t="s">
        <v>202</v>
      </c>
      <c r="E828" s="25" t="s">
        <v>203</v>
      </c>
      <c r="F828" s="59">
        <v>43</v>
      </c>
      <c r="G828" s="25" t="s">
        <v>26</v>
      </c>
      <c r="H828" s="59" t="s">
        <v>15</v>
      </c>
      <c r="I828" s="25" t="s">
        <v>16</v>
      </c>
      <c r="J828" s="60">
        <v>286.5</v>
      </c>
      <c r="K828" s="57" t="s">
        <v>595</v>
      </c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  <c r="AA828" s="96"/>
      <c r="AB828" s="96"/>
      <c r="AC828" s="96"/>
      <c r="AD828" s="96"/>
      <c r="AE828" s="96"/>
      <c r="AF828" s="96"/>
      <c r="AG828" s="96"/>
      <c r="AH828" s="96"/>
      <c r="AI828" s="96"/>
      <c r="AJ828" s="96"/>
      <c r="AK828" s="96"/>
      <c r="AL828" s="96"/>
      <c r="AM828" s="96"/>
      <c r="AN828" s="96"/>
    </row>
    <row r="829" spans="1:42" s="41" customFormat="1" x14ac:dyDescent="0.3">
      <c r="A829" s="58">
        <v>94067333</v>
      </c>
      <c r="B829" s="58" t="s">
        <v>28</v>
      </c>
      <c r="C829" s="58" t="s">
        <v>521</v>
      </c>
      <c r="D829" s="58">
        <v>54003</v>
      </c>
      <c r="E829" s="25" t="s">
        <v>206</v>
      </c>
      <c r="F829" s="59">
        <v>54</v>
      </c>
      <c r="G829" s="25" t="s">
        <v>14</v>
      </c>
      <c r="H829" s="59" t="s">
        <v>27</v>
      </c>
      <c r="I829" s="25" t="s">
        <v>16</v>
      </c>
      <c r="J829" s="60">
        <v>2.34</v>
      </c>
      <c r="K829" s="57" t="s">
        <v>595</v>
      </c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  <c r="AA829" s="96"/>
      <c r="AB829" s="96"/>
      <c r="AC829" s="96"/>
      <c r="AD829" s="96"/>
      <c r="AE829" s="96"/>
      <c r="AF829" s="96"/>
      <c r="AG829" s="96"/>
      <c r="AH829" s="96"/>
      <c r="AI829" s="96"/>
      <c r="AJ829" s="96"/>
      <c r="AK829" s="96"/>
      <c r="AL829" s="96"/>
      <c r="AM829" s="96"/>
      <c r="AN829" s="96"/>
    </row>
    <row r="830" spans="1:42" s="40" customFormat="1" x14ac:dyDescent="0.3">
      <c r="A830" s="58">
        <v>94067333</v>
      </c>
      <c r="B830" s="58" t="s">
        <v>28</v>
      </c>
      <c r="C830" s="58" t="s">
        <v>567</v>
      </c>
      <c r="D830" s="58" t="s">
        <v>204</v>
      </c>
      <c r="E830" s="58" t="s">
        <v>205</v>
      </c>
      <c r="F830" s="95">
        <v>50</v>
      </c>
      <c r="G830" s="58" t="s">
        <v>39</v>
      </c>
      <c r="H830" s="95" t="s">
        <v>15</v>
      </c>
      <c r="I830" s="58" t="s">
        <v>16</v>
      </c>
      <c r="J830" s="60">
        <v>223.84</v>
      </c>
      <c r="K830" s="57" t="s">
        <v>595</v>
      </c>
    </row>
    <row r="831" spans="1:42" s="41" customFormat="1" x14ac:dyDescent="0.3">
      <c r="A831" s="58">
        <v>94067333</v>
      </c>
      <c r="B831" s="58" t="s">
        <v>28</v>
      </c>
      <c r="C831" s="58" t="s">
        <v>522</v>
      </c>
      <c r="D831" s="58">
        <v>54004</v>
      </c>
      <c r="E831" s="25" t="s">
        <v>207</v>
      </c>
      <c r="F831" s="59">
        <v>54</v>
      </c>
      <c r="G831" s="25" t="s">
        <v>14</v>
      </c>
      <c r="H831" s="59" t="s">
        <v>27</v>
      </c>
      <c r="I831" s="25" t="s">
        <v>16</v>
      </c>
      <c r="J831" s="60">
        <v>2.0499999999999998</v>
      </c>
      <c r="K831" s="57" t="s">
        <v>595</v>
      </c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  <c r="AA831" s="96"/>
      <c r="AB831" s="96"/>
      <c r="AC831" s="96"/>
      <c r="AD831" s="96"/>
      <c r="AE831" s="96"/>
      <c r="AF831" s="96"/>
      <c r="AG831" s="96"/>
      <c r="AH831" s="96"/>
      <c r="AI831" s="96"/>
      <c r="AJ831" s="96"/>
      <c r="AK831" s="96"/>
      <c r="AL831" s="96"/>
      <c r="AM831" s="96"/>
      <c r="AN831" s="96"/>
    </row>
    <row r="832" spans="1:42" s="41" customFormat="1" x14ac:dyDescent="0.3">
      <c r="A832" s="58">
        <v>94067333</v>
      </c>
      <c r="B832" s="58" t="s">
        <v>28</v>
      </c>
      <c r="C832" s="58" t="s">
        <v>540</v>
      </c>
      <c r="D832" s="79" t="s">
        <v>208</v>
      </c>
      <c r="E832" s="25" t="s">
        <v>209</v>
      </c>
      <c r="F832" s="59">
        <v>45</v>
      </c>
      <c r="G832" s="25" t="s">
        <v>22</v>
      </c>
      <c r="H832" s="59" t="s">
        <v>27</v>
      </c>
      <c r="I832" s="25" t="s">
        <v>16</v>
      </c>
      <c r="J832" s="115">
        <v>1.63</v>
      </c>
      <c r="K832" s="57" t="s">
        <v>595</v>
      </c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  <c r="AA832" s="96"/>
      <c r="AB832" s="96"/>
      <c r="AC832" s="96"/>
      <c r="AD832" s="96"/>
      <c r="AE832" s="96"/>
      <c r="AF832" s="96"/>
      <c r="AG832" s="96"/>
      <c r="AH832" s="96"/>
      <c r="AI832" s="96"/>
      <c r="AJ832" s="96"/>
      <c r="AK832" s="96"/>
      <c r="AL832" s="96"/>
      <c r="AM832" s="96"/>
      <c r="AN832" s="96"/>
    </row>
    <row r="833" spans="1:42" s="41" customFormat="1" x14ac:dyDescent="0.3">
      <c r="A833" s="58">
        <v>94067333</v>
      </c>
      <c r="B833" s="58" t="s">
        <v>28</v>
      </c>
      <c r="C833" s="58" t="s">
        <v>566</v>
      </c>
      <c r="D833" s="58" t="s">
        <v>210</v>
      </c>
      <c r="E833" s="25" t="s">
        <v>211</v>
      </c>
      <c r="F833" s="59">
        <v>49</v>
      </c>
      <c r="G833" s="25" t="s">
        <v>212</v>
      </c>
      <c r="H833" s="59" t="s">
        <v>27</v>
      </c>
      <c r="I833" s="25" t="s">
        <v>16</v>
      </c>
      <c r="J833" s="60">
        <v>1.59</v>
      </c>
      <c r="K833" s="57" t="s">
        <v>595</v>
      </c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  <c r="AA833" s="96"/>
      <c r="AB833" s="96"/>
      <c r="AC833" s="96"/>
      <c r="AD833" s="96"/>
      <c r="AE833" s="96"/>
      <c r="AF833" s="96"/>
      <c r="AG833" s="96"/>
      <c r="AH833" s="96"/>
      <c r="AI833" s="96"/>
      <c r="AJ833" s="96"/>
      <c r="AK833" s="96"/>
      <c r="AL833" s="96"/>
      <c r="AM833" s="96"/>
      <c r="AN833" s="96"/>
    </row>
    <row r="834" spans="1:42" s="41" customFormat="1" x14ac:dyDescent="0.3">
      <c r="A834" s="58">
        <v>94067333</v>
      </c>
      <c r="B834" s="58" t="s">
        <v>28</v>
      </c>
      <c r="C834" s="58" t="s">
        <v>245</v>
      </c>
      <c r="D834" s="25" t="s">
        <v>244</v>
      </c>
      <c r="E834" s="25" t="s">
        <v>245</v>
      </c>
      <c r="F834" s="25">
        <v>53</v>
      </c>
      <c r="G834" s="25" t="s">
        <v>246</v>
      </c>
      <c r="H834" s="59" t="s">
        <v>408</v>
      </c>
      <c r="I834" s="25" t="s">
        <v>32</v>
      </c>
      <c r="J834" s="60">
        <v>209.28</v>
      </c>
      <c r="K834" s="57" t="s">
        <v>595</v>
      </c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  <c r="AA834" s="96"/>
      <c r="AB834" s="96"/>
      <c r="AC834" s="96"/>
      <c r="AD834" s="96"/>
      <c r="AE834" s="96"/>
      <c r="AF834" s="96"/>
      <c r="AG834" s="96"/>
      <c r="AH834" s="96"/>
      <c r="AI834" s="96"/>
      <c r="AJ834" s="96"/>
      <c r="AK834" s="96"/>
      <c r="AL834" s="96"/>
      <c r="AM834" s="96"/>
      <c r="AN834" s="96"/>
    </row>
    <row r="835" spans="1:42" s="57" customFormat="1" x14ac:dyDescent="0.3">
      <c r="A835" s="58">
        <v>94067333</v>
      </c>
      <c r="B835" s="58" t="s">
        <v>28</v>
      </c>
      <c r="C835" s="58" t="s">
        <v>248</v>
      </c>
      <c r="D835" s="25" t="s">
        <v>247</v>
      </c>
      <c r="E835" s="25" t="s">
        <v>248</v>
      </c>
      <c r="F835" s="25">
        <v>53</v>
      </c>
      <c r="G835" s="25" t="s">
        <v>246</v>
      </c>
      <c r="H835" s="59" t="s">
        <v>408</v>
      </c>
      <c r="I835" s="25" t="s">
        <v>32</v>
      </c>
      <c r="J835" s="60">
        <v>138.77000000000001</v>
      </c>
      <c r="K835" s="57" t="s">
        <v>595</v>
      </c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</row>
    <row r="836" spans="1:42" s="57" customFormat="1" x14ac:dyDescent="0.3">
      <c r="A836" s="58">
        <v>94067333</v>
      </c>
      <c r="B836" s="58" t="s">
        <v>28</v>
      </c>
      <c r="C836" s="58" t="s">
        <v>250</v>
      </c>
      <c r="D836" s="25" t="s">
        <v>249</v>
      </c>
      <c r="E836" s="25" t="s">
        <v>250</v>
      </c>
      <c r="F836" s="25">
        <v>53</v>
      </c>
      <c r="G836" s="25" t="s">
        <v>246</v>
      </c>
      <c r="H836" s="59" t="s">
        <v>408</v>
      </c>
      <c r="I836" s="25" t="s">
        <v>32</v>
      </c>
      <c r="J836" s="60">
        <v>69.400000000000006</v>
      </c>
      <c r="K836" s="57" t="s">
        <v>595</v>
      </c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</row>
    <row r="837" spans="1:42" s="57" customFormat="1" x14ac:dyDescent="0.3">
      <c r="A837" s="58">
        <v>94067333</v>
      </c>
      <c r="B837" s="58" t="s">
        <v>28</v>
      </c>
      <c r="C837" s="58" t="s">
        <v>519</v>
      </c>
      <c r="D837" s="58">
        <v>54001</v>
      </c>
      <c r="E837" s="25" t="s">
        <v>241</v>
      </c>
      <c r="F837" s="59">
        <v>54</v>
      </c>
      <c r="G837" s="25" t="s">
        <v>14</v>
      </c>
      <c r="H837" s="59" t="s">
        <v>27</v>
      </c>
      <c r="I837" s="25" t="s">
        <v>16</v>
      </c>
      <c r="J837" s="60">
        <v>2.0299999999999998</v>
      </c>
      <c r="K837" s="57" t="s">
        <v>595</v>
      </c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</row>
    <row r="838" spans="1:42" s="41" customFormat="1" x14ac:dyDescent="0.3">
      <c r="A838" s="58">
        <v>94067333</v>
      </c>
      <c r="B838" s="58" t="s">
        <v>28</v>
      </c>
      <c r="C838" s="58" t="s">
        <v>545</v>
      </c>
      <c r="D838" s="58" t="s">
        <v>242</v>
      </c>
      <c r="E838" s="25" t="s">
        <v>380</v>
      </c>
      <c r="F838" s="59">
        <v>45</v>
      </c>
      <c r="G838" s="25" t="s">
        <v>22</v>
      </c>
      <c r="H838" s="59" t="s">
        <v>27</v>
      </c>
      <c r="I838" s="25" t="s">
        <v>16</v>
      </c>
      <c r="J838" s="115">
        <v>1.07</v>
      </c>
      <c r="K838" s="57" t="s">
        <v>595</v>
      </c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  <c r="AF838" s="93"/>
      <c r="AG838" s="93"/>
      <c r="AH838" s="93"/>
      <c r="AI838" s="93"/>
      <c r="AJ838" s="93"/>
      <c r="AK838" s="93"/>
      <c r="AL838" s="93"/>
      <c r="AM838" s="93"/>
      <c r="AN838" s="93"/>
      <c r="AO838" s="93"/>
      <c r="AP838" s="93"/>
    </row>
    <row r="839" spans="1:42" s="41" customFormat="1" x14ac:dyDescent="0.3">
      <c r="A839" s="58">
        <v>94067333</v>
      </c>
      <c r="B839" s="58" t="s">
        <v>28</v>
      </c>
      <c r="C839" s="58" t="s">
        <v>534</v>
      </c>
      <c r="D839" s="58" t="s">
        <v>261</v>
      </c>
      <c r="E839" s="25" t="s">
        <v>262</v>
      </c>
      <c r="F839" s="59">
        <v>44</v>
      </c>
      <c r="G839" s="25" t="s">
        <v>19</v>
      </c>
      <c r="H839" s="59" t="s">
        <v>15</v>
      </c>
      <c r="I839" s="25" t="s">
        <v>16</v>
      </c>
      <c r="J839" s="60">
        <v>286.5</v>
      </c>
      <c r="K839" s="57" t="s">
        <v>595</v>
      </c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/>
      <c r="AG839" s="93"/>
      <c r="AH839" s="93"/>
      <c r="AI839" s="93"/>
      <c r="AJ839" s="93"/>
      <c r="AK839" s="93"/>
      <c r="AL839" s="93"/>
      <c r="AM839" s="93"/>
      <c r="AN839" s="93"/>
      <c r="AO839" s="93"/>
      <c r="AP839" s="93"/>
    </row>
    <row r="840" spans="1:42" s="57" customFormat="1" x14ac:dyDescent="0.3">
      <c r="A840" s="58">
        <v>94067333</v>
      </c>
      <c r="B840" s="58" t="s">
        <v>28</v>
      </c>
      <c r="C840" s="58" t="s">
        <v>532</v>
      </c>
      <c r="D840" s="58" t="s">
        <v>271</v>
      </c>
      <c r="E840" s="25" t="s">
        <v>396</v>
      </c>
      <c r="F840" s="59">
        <v>44</v>
      </c>
      <c r="G840" s="25" t="s">
        <v>19</v>
      </c>
      <c r="H840" s="59" t="s">
        <v>15</v>
      </c>
      <c r="I840" s="25" t="s">
        <v>16</v>
      </c>
      <c r="J840" s="60">
        <v>143.26</v>
      </c>
      <c r="K840" s="57" t="s">
        <v>595</v>
      </c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/>
      <c r="AI840" s="93"/>
      <c r="AJ840" s="93"/>
      <c r="AK840" s="93"/>
      <c r="AL840" s="93"/>
      <c r="AM840" s="93"/>
      <c r="AN840" s="93"/>
      <c r="AO840" s="93"/>
      <c r="AP840" s="93"/>
    </row>
    <row r="841" spans="1:42" s="41" customFormat="1" x14ac:dyDescent="0.3">
      <c r="A841" s="58">
        <v>94067333</v>
      </c>
      <c r="B841" s="58" t="s">
        <v>28</v>
      </c>
      <c r="C841" s="58" t="s">
        <v>146</v>
      </c>
      <c r="D841" s="58" t="s">
        <v>263</v>
      </c>
      <c r="E841" s="25" t="s">
        <v>264</v>
      </c>
      <c r="F841" s="59">
        <v>41</v>
      </c>
      <c r="G841" s="25" t="s">
        <v>146</v>
      </c>
      <c r="H841" s="59" t="s">
        <v>23</v>
      </c>
      <c r="I841" s="25" t="s">
        <v>16</v>
      </c>
      <c r="J841" s="60">
        <v>105.21</v>
      </c>
      <c r="K841" s="57" t="s">
        <v>595</v>
      </c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</row>
    <row r="842" spans="1:42" s="41" customFormat="1" x14ac:dyDescent="0.3">
      <c r="A842" s="58">
        <v>94067333</v>
      </c>
      <c r="B842" s="58" t="s">
        <v>28</v>
      </c>
      <c r="C842" s="58" t="s">
        <v>520</v>
      </c>
      <c r="D842" s="58">
        <v>54002</v>
      </c>
      <c r="E842" s="25" t="s">
        <v>265</v>
      </c>
      <c r="F842" s="59">
        <v>54</v>
      </c>
      <c r="G842" s="25" t="s">
        <v>14</v>
      </c>
      <c r="H842" s="59" t="s">
        <v>27</v>
      </c>
      <c r="I842" s="25" t="s">
        <v>16</v>
      </c>
      <c r="J842" s="60">
        <v>2.14</v>
      </c>
      <c r="K842" s="57" t="s">
        <v>595</v>
      </c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</row>
    <row r="843" spans="1:42" s="41" customFormat="1" x14ac:dyDescent="0.3">
      <c r="A843" s="58">
        <v>94067333</v>
      </c>
      <c r="B843" s="58" t="s">
        <v>28</v>
      </c>
      <c r="C843" s="58" t="s">
        <v>544</v>
      </c>
      <c r="D843" s="58" t="s">
        <v>266</v>
      </c>
      <c r="E843" s="25" t="s">
        <v>267</v>
      </c>
      <c r="F843" s="59">
        <v>45</v>
      </c>
      <c r="G843" s="25" t="s">
        <v>22</v>
      </c>
      <c r="H843" s="59" t="s">
        <v>27</v>
      </c>
      <c r="I843" s="25" t="s">
        <v>16</v>
      </c>
      <c r="J843" s="60">
        <v>1.59</v>
      </c>
      <c r="K843" s="57" t="s">
        <v>595</v>
      </c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</row>
    <row r="844" spans="1:42" s="41" customFormat="1" x14ac:dyDescent="0.3">
      <c r="A844" s="58">
        <v>94067333</v>
      </c>
      <c r="B844" s="58" t="s">
        <v>28</v>
      </c>
      <c r="C844" s="58" t="s">
        <v>537</v>
      </c>
      <c r="D844" s="58" t="s">
        <v>270</v>
      </c>
      <c r="E844" s="25" t="s">
        <v>243</v>
      </c>
      <c r="F844" s="59">
        <v>45</v>
      </c>
      <c r="G844" s="25" t="s">
        <v>22</v>
      </c>
      <c r="H844" s="59" t="s">
        <v>27</v>
      </c>
      <c r="I844" s="25" t="s">
        <v>16</v>
      </c>
      <c r="J844" s="115">
        <v>1.25</v>
      </c>
      <c r="K844" s="57" t="s">
        <v>595</v>
      </c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</row>
    <row r="845" spans="1:42" x14ac:dyDescent="0.3">
      <c r="A845" s="186" t="s">
        <v>598</v>
      </c>
    </row>
    <row r="846" spans="1:42" s="61" customFormat="1" x14ac:dyDescent="0.3">
      <c r="A846" s="61">
        <v>98099978</v>
      </c>
      <c r="B846" s="61" t="s">
        <v>467</v>
      </c>
      <c r="C846" s="61" t="s">
        <v>564</v>
      </c>
      <c r="D846" s="57" t="s">
        <v>90</v>
      </c>
      <c r="E846" s="61" t="s">
        <v>91</v>
      </c>
      <c r="F846" s="57">
        <v>49</v>
      </c>
      <c r="G846" s="61" t="s">
        <v>91</v>
      </c>
      <c r="H846" s="62" t="s">
        <v>15</v>
      </c>
      <c r="I846" s="62" t="s">
        <v>16</v>
      </c>
      <c r="J846" s="63">
        <v>25.36</v>
      </c>
      <c r="K846" s="61" t="s">
        <v>599</v>
      </c>
    </row>
    <row r="847" spans="1:42" x14ac:dyDescent="0.3">
      <c r="A847" s="186" t="s">
        <v>600</v>
      </c>
    </row>
    <row r="848" spans="1:42" s="40" customFormat="1" x14ac:dyDescent="0.3">
      <c r="A848" s="58">
        <v>98102291</v>
      </c>
      <c r="B848" s="58" t="s">
        <v>198</v>
      </c>
      <c r="C848" s="58" t="s">
        <v>542</v>
      </c>
      <c r="D848" s="25" t="s">
        <v>170</v>
      </c>
      <c r="E848" s="25" t="s">
        <v>171</v>
      </c>
      <c r="F848" s="59">
        <v>45</v>
      </c>
      <c r="G848" s="25" t="s">
        <v>22</v>
      </c>
      <c r="H848" s="59" t="s">
        <v>27</v>
      </c>
      <c r="I848" s="25" t="s">
        <v>16</v>
      </c>
      <c r="J848" s="60">
        <v>0.97</v>
      </c>
      <c r="K848" s="41" t="s">
        <v>601</v>
      </c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</row>
    <row r="849" spans="1:42" x14ac:dyDescent="0.3">
      <c r="A849" s="186" t="s">
        <v>602</v>
      </c>
    </row>
    <row r="850" spans="1:42" s="41" customFormat="1" x14ac:dyDescent="0.3">
      <c r="A850" s="58">
        <v>30301554</v>
      </c>
      <c r="B850" s="58" t="s">
        <v>72</v>
      </c>
      <c r="C850" s="58" t="s">
        <v>245</v>
      </c>
      <c r="D850" s="25" t="s">
        <v>244</v>
      </c>
      <c r="E850" s="25" t="s">
        <v>245</v>
      </c>
      <c r="F850" s="25">
        <v>53</v>
      </c>
      <c r="G850" s="25" t="s">
        <v>246</v>
      </c>
      <c r="H850" s="59" t="s">
        <v>408</v>
      </c>
      <c r="I850" s="25" t="s">
        <v>32</v>
      </c>
      <c r="J850" s="60">
        <v>209.28</v>
      </c>
      <c r="K850" s="57" t="s">
        <v>603</v>
      </c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  <c r="AA850" s="96"/>
      <c r="AB850" s="96"/>
      <c r="AC850" s="96"/>
      <c r="AD850" s="96"/>
      <c r="AE850" s="96"/>
      <c r="AF850" s="96"/>
      <c r="AG850" s="96"/>
      <c r="AH850" s="96"/>
      <c r="AI850" s="96"/>
      <c r="AJ850" s="96"/>
      <c r="AK850" s="96"/>
      <c r="AL850" s="96"/>
      <c r="AM850" s="96"/>
      <c r="AN850" s="96"/>
    </row>
    <row r="851" spans="1:42" s="57" customFormat="1" x14ac:dyDescent="0.3">
      <c r="A851" s="58">
        <v>30301554</v>
      </c>
      <c r="B851" s="58" t="s">
        <v>72</v>
      </c>
      <c r="C851" s="58" t="s">
        <v>248</v>
      </c>
      <c r="D851" s="25" t="s">
        <v>247</v>
      </c>
      <c r="E851" s="25" t="s">
        <v>248</v>
      </c>
      <c r="F851" s="25">
        <v>53</v>
      </c>
      <c r="G851" s="25" t="s">
        <v>246</v>
      </c>
      <c r="H851" s="59" t="s">
        <v>408</v>
      </c>
      <c r="I851" s="25" t="s">
        <v>32</v>
      </c>
      <c r="J851" s="60">
        <v>138.77000000000001</v>
      </c>
      <c r="K851" s="57" t="s">
        <v>603</v>
      </c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</row>
    <row r="852" spans="1:42" s="57" customFormat="1" x14ac:dyDescent="0.3">
      <c r="A852" s="58">
        <v>30301554</v>
      </c>
      <c r="B852" s="58" t="s">
        <v>72</v>
      </c>
      <c r="C852" s="58" t="s">
        <v>250</v>
      </c>
      <c r="D852" s="25" t="s">
        <v>249</v>
      </c>
      <c r="E852" s="25" t="s">
        <v>250</v>
      </c>
      <c r="F852" s="25">
        <v>53</v>
      </c>
      <c r="G852" s="25" t="s">
        <v>246</v>
      </c>
      <c r="H852" s="59" t="s">
        <v>408</v>
      </c>
      <c r="I852" s="25" t="s">
        <v>32</v>
      </c>
      <c r="J852" s="60">
        <v>69.400000000000006</v>
      </c>
      <c r="K852" s="57" t="s">
        <v>603</v>
      </c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</row>
    <row r="853" spans="1:42" x14ac:dyDescent="0.3">
      <c r="A853" s="186" t="s">
        <v>605</v>
      </c>
    </row>
    <row r="854" spans="1:42" s="41" customFormat="1" x14ac:dyDescent="0.3">
      <c r="A854" s="172">
        <v>98104903</v>
      </c>
      <c r="B854" s="172" t="s">
        <v>586</v>
      </c>
      <c r="C854" s="172" t="s">
        <v>540</v>
      </c>
      <c r="D854" s="172" t="s">
        <v>208</v>
      </c>
      <c r="E854" s="173" t="s">
        <v>209</v>
      </c>
      <c r="F854" s="174">
        <v>45</v>
      </c>
      <c r="G854" s="173" t="s">
        <v>22</v>
      </c>
      <c r="H854" s="174" t="s">
        <v>27</v>
      </c>
      <c r="I854" s="173" t="s">
        <v>16</v>
      </c>
      <c r="J854" s="175">
        <v>1.63</v>
      </c>
      <c r="K854" s="176" t="s">
        <v>604</v>
      </c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</row>
    <row r="855" spans="1:42" s="41" customFormat="1" x14ac:dyDescent="0.3">
      <c r="A855" s="172">
        <v>98104903</v>
      </c>
      <c r="B855" s="172" t="s">
        <v>586</v>
      </c>
      <c r="C855" s="172" t="s">
        <v>566</v>
      </c>
      <c r="D855" s="172" t="s">
        <v>210</v>
      </c>
      <c r="E855" s="173" t="s">
        <v>211</v>
      </c>
      <c r="F855" s="174">
        <v>49</v>
      </c>
      <c r="G855" s="173" t="s">
        <v>212</v>
      </c>
      <c r="H855" s="174" t="s">
        <v>27</v>
      </c>
      <c r="I855" s="173" t="s">
        <v>16</v>
      </c>
      <c r="J855" s="175">
        <v>1.59</v>
      </c>
      <c r="K855" s="176" t="s">
        <v>604</v>
      </c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</row>
    <row r="856" spans="1:42" s="41" customFormat="1" x14ac:dyDescent="0.3">
      <c r="A856" s="172">
        <v>98104903</v>
      </c>
      <c r="B856" s="172" t="s">
        <v>586</v>
      </c>
      <c r="C856" s="172" t="s">
        <v>537</v>
      </c>
      <c r="D856" s="172" t="s">
        <v>270</v>
      </c>
      <c r="E856" s="173" t="s">
        <v>243</v>
      </c>
      <c r="F856" s="174">
        <v>45</v>
      </c>
      <c r="G856" s="173" t="s">
        <v>22</v>
      </c>
      <c r="H856" s="174" t="s">
        <v>27</v>
      </c>
      <c r="I856" s="173" t="s">
        <v>16</v>
      </c>
      <c r="J856" s="175">
        <v>1.25</v>
      </c>
      <c r="K856" s="176" t="s">
        <v>604</v>
      </c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</row>
    <row r="857" spans="1:42" s="41" customFormat="1" x14ac:dyDescent="0.3">
      <c r="A857" s="172">
        <v>98104903</v>
      </c>
      <c r="B857" s="172" t="s">
        <v>586</v>
      </c>
      <c r="C857" s="172" t="s">
        <v>545</v>
      </c>
      <c r="D857" s="172" t="s">
        <v>242</v>
      </c>
      <c r="E857" s="173" t="s">
        <v>380</v>
      </c>
      <c r="F857" s="174">
        <v>45</v>
      </c>
      <c r="G857" s="173" t="s">
        <v>22</v>
      </c>
      <c r="H857" s="174" t="s">
        <v>27</v>
      </c>
      <c r="I857" s="173" t="s">
        <v>16</v>
      </c>
      <c r="J857" s="175">
        <v>1.07</v>
      </c>
      <c r="K857" s="176" t="s">
        <v>604</v>
      </c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</row>
    <row r="858" spans="1:42" x14ac:dyDescent="0.3">
      <c r="A858" s="186" t="s">
        <v>606</v>
      </c>
    </row>
    <row r="859" spans="1:42" s="41" customFormat="1" x14ac:dyDescent="0.3">
      <c r="A859" s="84" t="s">
        <v>277</v>
      </c>
      <c r="B859" s="84" t="s">
        <v>273</v>
      </c>
      <c r="C859" s="58" t="s">
        <v>589</v>
      </c>
      <c r="D859" s="25" t="s">
        <v>590</v>
      </c>
      <c r="E859" s="25" t="s">
        <v>589</v>
      </c>
      <c r="F859" s="59">
        <v>50</v>
      </c>
      <c r="G859" s="25" t="s">
        <v>39</v>
      </c>
      <c r="H859" s="59" t="s">
        <v>408</v>
      </c>
      <c r="I859" s="25" t="s">
        <v>32</v>
      </c>
      <c r="J859" s="60">
        <v>6407.25</v>
      </c>
      <c r="K859" s="41" t="s">
        <v>591</v>
      </c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  <c r="AA859" s="96"/>
      <c r="AB859" s="96"/>
      <c r="AC859" s="96"/>
      <c r="AD859" s="96"/>
      <c r="AE859" s="96"/>
      <c r="AF859" s="96"/>
      <c r="AG859" s="96"/>
      <c r="AH859" s="96"/>
      <c r="AI859" s="96"/>
      <c r="AJ859" s="96"/>
      <c r="AK859" s="96"/>
      <c r="AL859" s="96"/>
      <c r="AM859" s="96"/>
      <c r="AN859" s="96"/>
      <c r="AO859" s="96"/>
      <c r="AP859" s="96"/>
    </row>
    <row r="860" spans="1:42" x14ac:dyDescent="0.3">
      <c r="A860" s="186" t="s">
        <v>607</v>
      </c>
    </row>
    <row r="861" spans="1:42" s="40" customFormat="1" x14ac:dyDescent="0.3">
      <c r="A861" s="58">
        <v>94067333</v>
      </c>
      <c r="B861" s="58" t="s">
        <v>594</v>
      </c>
      <c r="C861" s="58" t="s">
        <v>536</v>
      </c>
      <c r="D861" s="58" t="s">
        <v>33</v>
      </c>
      <c r="E861" s="25" t="s">
        <v>34</v>
      </c>
      <c r="F861" s="59">
        <v>44</v>
      </c>
      <c r="G861" s="25" t="s">
        <v>19</v>
      </c>
      <c r="H861" s="59" t="s">
        <v>15</v>
      </c>
      <c r="I861" s="25" t="s">
        <v>16</v>
      </c>
      <c r="J861" s="60">
        <v>390.58</v>
      </c>
      <c r="K861" s="57" t="s">
        <v>609</v>
      </c>
    </row>
    <row r="862" spans="1:42" s="40" customFormat="1" x14ac:dyDescent="0.3">
      <c r="A862" s="58">
        <v>94067333</v>
      </c>
      <c r="B862" s="58" t="s">
        <v>594</v>
      </c>
      <c r="C862" s="58" t="s">
        <v>535</v>
      </c>
      <c r="D862" s="25" t="s">
        <v>17</v>
      </c>
      <c r="E862" s="25" t="s">
        <v>18</v>
      </c>
      <c r="F862" s="59">
        <v>44</v>
      </c>
      <c r="G862" s="25" t="s">
        <v>19</v>
      </c>
      <c r="H862" s="59" t="s">
        <v>15</v>
      </c>
      <c r="I862" s="25" t="s">
        <v>16</v>
      </c>
      <c r="J862" s="60">
        <v>357.02</v>
      </c>
      <c r="K862" s="57" t="s">
        <v>609</v>
      </c>
    </row>
    <row r="863" spans="1:42" s="40" customFormat="1" x14ac:dyDescent="0.3">
      <c r="A863" s="58">
        <v>94067333</v>
      </c>
      <c r="B863" s="58" t="s">
        <v>594</v>
      </c>
      <c r="C863" s="58" t="s">
        <v>548</v>
      </c>
      <c r="D863" s="58" t="s">
        <v>20</v>
      </c>
      <c r="E863" s="25" t="s">
        <v>21</v>
      </c>
      <c r="F863" s="59">
        <v>45</v>
      </c>
      <c r="G863" s="25" t="s">
        <v>22</v>
      </c>
      <c r="H863" s="59" t="s">
        <v>23</v>
      </c>
      <c r="I863" s="25" t="s">
        <v>16</v>
      </c>
      <c r="J863" s="60">
        <v>167.87</v>
      </c>
      <c r="K863" s="57" t="s">
        <v>609</v>
      </c>
    </row>
    <row r="864" spans="1:42" s="40" customFormat="1" x14ac:dyDescent="0.3">
      <c r="A864" s="58">
        <v>94067333</v>
      </c>
      <c r="B864" s="58" t="s">
        <v>594</v>
      </c>
      <c r="C864" s="58" t="s">
        <v>528</v>
      </c>
      <c r="D864" s="58" t="s">
        <v>35</v>
      </c>
      <c r="E864" s="25" t="s">
        <v>36</v>
      </c>
      <c r="F864" s="59">
        <v>43</v>
      </c>
      <c r="G864" s="25" t="s">
        <v>26</v>
      </c>
      <c r="H864" s="59" t="s">
        <v>15</v>
      </c>
      <c r="I864" s="25" t="s">
        <v>16</v>
      </c>
      <c r="J864" s="60">
        <v>227.19</v>
      </c>
      <c r="K864" s="57" t="s">
        <v>609</v>
      </c>
    </row>
    <row r="865" spans="1:42" s="40" customFormat="1" x14ac:dyDescent="0.3">
      <c r="A865" s="58">
        <v>94067333</v>
      </c>
      <c r="B865" s="58" t="s">
        <v>28</v>
      </c>
      <c r="C865" s="58" t="s">
        <v>567</v>
      </c>
      <c r="D865" s="58" t="s">
        <v>204</v>
      </c>
      <c r="E865" s="58" t="s">
        <v>205</v>
      </c>
      <c r="F865" s="95">
        <v>50</v>
      </c>
      <c r="G865" s="58" t="s">
        <v>39</v>
      </c>
      <c r="H865" s="95" t="s">
        <v>15</v>
      </c>
      <c r="I865" s="58" t="s">
        <v>16</v>
      </c>
      <c r="J865" s="60">
        <v>223.84</v>
      </c>
      <c r="K865" s="57" t="s">
        <v>609</v>
      </c>
    </row>
    <row r="866" spans="1:42" s="41" customFormat="1" x14ac:dyDescent="0.3">
      <c r="A866" s="58">
        <v>94067333</v>
      </c>
      <c r="B866" s="58" t="s">
        <v>28</v>
      </c>
      <c r="C866" s="58" t="s">
        <v>529</v>
      </c>
      <c r="D866" s="79" t="s">
        <v>202</v>
      </c>
      <c r="E866" s="25" t="s">
        <v>203</v>
      </c>
      <c r="F866" s="59">
        <v>43</v>
      </c>
      <c r="G866" s="25" t="s">
        <v>26</v>
      </c>
      <c r="H866" s="59" t="s">
        <v>15</v>
      </c>
      <c r="I866" s="25" t="s">
        <v>16</v>
      </c>
      <c r="J866" s="60">
        <v>286.5</v>
      </c>
      <c r="K866" s="57" t="s">
        <v>609</v>
      </c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  <c r="AA866" s="96"/>
      <c r="AB866" s="96"/>
      <c r="AC866" s="96"/>
      <c r="AD866" s="96"/>
      <c r="AE866" s="96"/>
      <c r="AF866" s="96"/>
      <c r="AG866" s="96"/>
      <c r="AH866" s="96"/>
      <c r="AI866" s="96"/>
      <c r="AJ866" s="96"/>
      <c r="AK866" s="96"/>
      <c r="AL866" s="96"/>
      <c r="AM866" s="96"/>
      <c r="AN866" s="96"/>
    </row>
    <row r="867" spans="1:42" s="57" customFormat="1" x14ac:dyDescent="0.3">
      <c r="A867" s="58">
        <v>94067333</v>
      </c>
      <c r="B867" s="58" t="s">
        <v>28</v>
      </c>
      <c r="C867" s="58" t="s">
        <v>532</v>
      </c>
      <c r="D867" s="58" t="s">
        <v>271</v>
      </c>
      <c r="E867" s="25" t="s">
        <v>396</v>
      </c>
      <c r="F867" s="59">
        <v>44</v>
      </c>
      <c r="G867" s="25" t="s">
        <v>19</v>
      </c>
      <c r="H867" s="59" t="s">
        <v>15</v>
      </c>
      <c r="I867" s="25" t="s">
        <v>16</v>
      </c>
      <c r="J867" s="60">
        <v>143.26</v>
      </c>
      <c r="K867" s="57" t="s">
        <v>609</v>
      </c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</row>
    <row r="868" spans="1:42" s="41" customFormat="1" x14ac:dyDescent="0.3">
      <c r="A868" s="58">
        <v>94067333</v>
      </c>
      <c r="B868" s="58" t="s">
        <v>28</v>
      </c>
      <c r="C868" s="58" t="s">
        <v>534</v>
      </c>
      <c r="D868" s="58" t="s">
        <v>261</v>
      </c>
      <c r="E868" s="25" t="s">
        <v>262</v>
      </c>
      <c r="F868" s="59">
        <v>44</v>
      </c>
      <c r="G868" s="25" t="s">
        <v>19</v>
      </c>
      <c r="H868" s="59" t="s">
        <v>15</v>
      </c>
      <c r="I868" s="25" t="s">
        <v>16</v>
      </c>
      <c r="J868" s="60">
        <v>286.5</v>
      </c>
      <c r="K868" s="57" t="s">
        <v>609</v>
      </c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  <c r="AJ868" s="93"/>
      <c r="AK868" s="93"/>
      <c r="AL868" s="93"/>
      <c r="AM868" s="93"/>
      <c r="AN868" s="93"/>
      <c r="AO868" s="93"/>
      <c r="AP868" s="93"/>
    </row>
    <row r="869" spans="1:42" s="41" customFormat="1" x14ac:dyDescent="0.3">
      <c r="A869" s="58">
        <v>94067267</v>
      </c>
      <c r="B869" s="58" t="s">
        <v>251</v>
      </c>
      <c r="C869" s="58" t="s">
        <v>520</v>
      </c>
      <c r="D869" s="58">
        <v>54002</v>
      </c>
      <c r="E869" s="25" t="s">
        <v>265</v>
      </c>
      <c r="F869" s="59">
        <v>54</v>
      </c>
      <c r="G869" s="25" t="s">
        <v>14</v>
      </c>
      <c r="H869" s="59" t="s">
        <v>27</v>
      </c>
      <c r="I869" s="25" t="s">
        <v>16</v>
      </c>
      <c r="J869" s="60">
        <v>2.14</v>
      </c>
      <c r="K869" s="57" t="s">
        <v>608</v>
      </c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</row>
    <row r="870" spans="1:42" x14ac:dyDescent="0.3">
      <c r="A870" s="186" t="s">
        <v>607</v>
      </c>
    </row>
    <row r="871" spans="1:42" s="41" customFormat="1" x14ac:dyDescent="0.3">
      <c r="A871" s="58">
        <v>98099645</v>
      </c>
      <c r="B871" s="58" t="s">
        <v>180</v>
      </c>
      <c r="C871" s="58" t="s">
        <v>529</v>
      </c>
      <c r="D871" s="79" t="s">
        <v>202</v>
      </c>
      <c r="E871" s="25" t="s">
        <v>203</v>
      </c>
      <c r="F871" s="59">
        <v>43</v>
      </c>
      <c r="G871" s="25" t="s">
        <v>26</v>
      </c>
      <c r="H871" s="59" t="s">
        <v>15</v>
      </c>
      <c r="I871" s="25" t="s">
        <v>16</v>
      </c>
      <c r="J871" s="60">
        <v>286.5</v>
      </c>
      <c r="K871" s="40" t="s">
        <v>610</v>
      </c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  <c r="AA871" s="96"/>
      <c r="AB871" s="96"/>
      <c r="AC871" s="96"/>
      <c r="AD871" s="96"/>
      <c r="AE871" s="96"/>
      <c r="AF871" s="96"/>
      <c r="AG871" s="96"/>
      <c r="AH871" s="96"/>
      <c r="AI871" s="96"/>
      <c r="AJ871" s="96"/>
      <c r="AK871" s="96"/>
      <c r="AL871" s="96"/>
      <c r="AM871" s="96"/>
      <c r="AN871" s="96"/>
    </row>
    <row r="872" spans="1:42" s="41" customFormat="1" x14ac:dyDescent="0.3">
      <c r="A872" s="58" t="s">
        <v>229</v>
      </c>
      <c r="B872" s="58" t="s">
        <v>180</v>
      </c>
      <c r="C872" s="58" t="s">
        <v>521</v>
      </c>
      <c r="D872" s="58">
        <v>54003</v>
      </c>
      <c r="E872" s="25" t="s">
        <v>206</v>
      </c>
      <c r="F872" s="59">
        <v>54</v>
      </c>
      <c r="G872" s="25" t="s">
        <v>14</v>
      </c>
      <c r="H872" s="59" t="s">
        <v>27</v>
      </c>
      <c r="I872" s="25" t="s">
        <v>16</v>
      </c>
      <c r="J872" s="60">
        <v>2.34</v>
      </c>
      <c r="K872" s="40" t="s">
        <v>610</v>
      </c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  <c r="AA872" s="96"/>
      <c r="AB872" s="96"/>
      <c r="AC872" s="96"/>
      <c r="AD872" s="96"/>
      <c r="AE872" s="96"/>
      <c r="AF872" s="96"/>
      <c r="AG872" s="96"/>
      <c r="AH872" s="96"/>
      <c r="AI872" s="96"/>
      <c r="AJ872" s="96"/>
      <c r="AK872" s="96"/>
      <c r="AL872" s="96"/>
      <c r="AM872" s="96"/>
      <c r="AN872" s="96"/>
    </row>
    <row r="873" spans="1:42" s="41" customFormat="1" x14ac:dyDescent="0.3">
      <c r="A873" s="58">
        <v>98099645</v>
      </c>
      <c r="B873" s="58" t="s">
        <v>180</v>
      </c>
      <c r="C873" s="58" t="s">
        <v>540</v>
      </c>
      <c r="D873" s="79" t="s">
        <v>208</v>
      </c>
      <c r="E873" s="25" t="s">
        <v>209</v>
      </c>
      <c r="F873" s="59">
        <v>45</v>
      </c>
      <c r="G873" s="25" t="s">
        <v>22</v>
      </c>
      <c r="H873" s="59" t="s">
        <v>27</v>
      </c>
      <c r="I873" s="25" t="s">
        <v>16</v>
      </c>
      <c r="J873" s="115">
        <v>1.63</v>
      </c>
      <c r="K873" s="40" t="s">
        <v>610</v>
      </c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  <c r="AA873" s="96"/>
      <c r="AB873" s="96"/>
      <c r="AC873" s="96"/>
      <c r="AD873" s="96"/>
      <c r="AE873" s="96"/>
      <c r="AF873" s="96"/>
      <c r="AG873" s="96"/>
      <c r="AH873" s="96"/>
      <c r="AI873" s="96"/>
      <c r="AJ873" s="96"/>
      <c r="AK873" s="96"/>
      <c r="AL873" s="96"/>
      <c r="AM873" s="96"/>
      <c r="AN873" s="96"/>
    </row>
    <row r="874" spans="1:42" s="41" customFormat="1" x14ac:dyDescent="0.3">
      <c r="A874" s="58">
        <v>98099645</v>
      </c>
      <c r="B874" s="58" t="s">
        <v>180</v>
      </c>
      <c r="C874" s="58" t="s">
        <v>566</v>
      </c>
      <c r="D874" s="58" t="s">
        <v>210</v>
      </c>
      <c r="E874" s="25" t="s">
        <v>211</v>
      </c>
      <c r="F874" s="59">
        <v>49</v>
      </c>
      <c r="G874" s="25" t="s">
        <v>212</v>
      </c>
      <c r="H874" s="59" t="s">
        <v>27</v>
      </c>
      <c r="I874" s="25" t="s">
        <v>16</v>
      </c>
      <c r="J874" s="60">
        <v>1.59</v>
      </c>
      <c r="K874" s="40" t="s">
        <v>610</v>
      </c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  <c r="AA874" s="96"/>
      <c r="AB874" s="96"/>
      <c r="AC874" s="96"/>
      <c r="AD874" s="96"/>
      <c r="AE874" s="96"/>
      <c r="AF874" s="96"/>
      <c r="AG874" s="96"/>
      <c r="AH874" s="96"/>
      <c r="AI874" s="96"/>
      <c r="AJ874" s="96"/>
      <c r="AK874" s="96"/>
      <c r="AL874" s="96"/>
      <c r="AM874" s="96"/>
      <c r="AN874" s="96"/>
    </row>
    <row r="875" spans="1:42" s="41" customFormat="1" x14ac:dyDescent="0.3">
      <c r="A875" s="58">
        <v>98099645</v>
      </c>
      <c r="B875" s="58" t="s">
        <v>180</v>
      </c>
      <c r="C875" s="58" t="s">
        <v>519</v>
      </c>
      <c r="D875" s="58">
        <v>54001</v>
      </c>
      <c r="E875" s="25" t="s">
        <v>241</v>
      </c>
      <c r="F875" s="59">
        <v>54</v>
      </c>
      <c r="G875" s="25" t="s">
        <v>14</v>
      </c>
      <c r="H875" s="59" t="s">
        <v>27</v>
      </c>
      <c r="I875" s="25" t="s">
        <v>16</v>
      </c>
      <c r="J875" s="60">
        <v>2.0299999999999998</v>
      </c>
      <c r="K875" s="40" t="s">
        <v>610</v>
      </c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  <c r="AA875" s="96"/>
      <c r="AB875" s="96"/>
      <c r="AC875" s="96"/>
      <c r="AD875" s="96"/>
      <c r="AE875" s="96"/>
      <c r="AF875" s="96"/>
      <c r="AG875" s="96"/>
      <c r="AH875" s="96"/>
      <c r="AI875" s="96"/>
      <c r="AJ875" s="96"/>
      <c r="AK875" s="96"/>
      <c r="AL875" s="96"/>
      <c r="AM875" s="96"/>
      <c r="AN875" s="96"/>
    </row>
    <row r="876" spans="1:42" s="41" customFormat="1" x14ac:dyDescent="0.3">
      <c r="A876" s="58">
        <v>98099645</v>
      </c>
      <c r="B876" s="58" t="s">
        <v>180</v>
      </c>
      <c r="C876" s="58" t="s">
        <v>545</v>
      </c>
      <c r="D876" s="58" t="s">
        <v>242</v>
      </c>
      <c r="E876" s="25" t="s">
        <v>380</v>
      </c>
      <c r="F876" s="59">
        <v>45</v>
      </c>
      <c r="G876" s="25" t="s">
        <v>22</v>
      </c>
      <c r="H876" s="59" t="s">
        <v>27</v>
      </c>
      <c r="I876" s="25" t="s">
        <v>16</v>
      </c>
      <c r="J876" s="115">
        <v>1.07</v>
      </c>
      <c r="K876" s="40" t="s">
        <v>610</v>
      </c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  <c r="AA876" s="96"/>
      <c r="AB876" s="96"/>
      <c r="AC876" s="96"/>
      <c r="AD876" s="96"/>
      <c r="AE876" s="96"/>
      <c r="AF876" s="96"/>
      <c r="AG876" s="96"/>
      <c r="AH876" s="96"/>
      <c r="AI876" s="96"/>
      <c r="AJ876" s="96"/>
      <c r="AK876" s="96"/>
      <c r="AL876" s="96"/>
      <c r="AM876" s="96"/>
      <c r="AN876" s="96"/>
    </row>
    <row r="877" spans="1:42" s="41" customFormat="1" x14ac:dyDescent="0.3">
      <c r="A877" s="58">
        <v>98099645</v>
      </c>
      <c r="B877" s="58" t="s">
        <v>180</v>
      </c>
      <c r="C877" s="58" t="s">
        <v>534</v>
      </c>
      <c r="D877" s="58" t="s">
        <v>261</v>
      </c>
      <c r="E877" s="25" t="s">
        <v>262</v>
      </c>
      <c r="F877" s="59">
        <v>44</v>
      </c>
      <c r="G877" s="25" t="s">
        <v>19</v>
      </c>
      <c r="H877" s="59" t="s">
        <v>15</v>
      </c>
      <c r="I877" s="25" t="s">
        <v>16</v>
      </c>
      <c r="J877" s="60">
        <v>286.5</v>
      </c>
      <c r="K877" s="40" t="s">
        <v>610</v>
      </c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  <c r="AA877" s="96"/>
      <c r="AB877" s="96"/>
      <c r="AC877" s="96"/>
      <c r="AD877" s="96"/>
      <c r="AE877" s="96"/>
      <c r="AF877" s="96"/>
      <c r="AG877" s="96"/>
      <c r="AH877" s="96"/>
      <c r="AI877" s="96"/>
      <c r="AJ877" s="96"/>
      <c r="AK877" s="96"/>
      <c r="AL877" s="96"/>
      <c r="AM877" s="96"/>
      <c r="AN877" s="96"/>
    </row>
    <row r="878" spans="1:42" s="41" customFormat="1" x14ac:dyDescent="0.3">
      <c r="A878" s="58">
        <v>98099645</v>
      </c>
      <c r="B878" s="58" t="s">
        <v>180</v>
      </c>
      <c r="C878" s="58" t="s">
        <v>146</v>
      </c>
      <c r="D878" s="58" t="s">
        <v>263</v>
      </c>
      <c r="E878" s="25" t="s">
        <v>264</v>
      </c>
      <c r="F878" s="59">
        <v>41</v>
      </c>
      <c r="G878" s="25" t="s">
        <v>146</v>
      </c>
      <c r="H878" s="59" t="s">
        <v>23</v>
      </c>
      <c r="I878" s="25" t="s">
        <v>16</v>
      </c>
      <c r="J878" s="60">
        <v>105.21</v>
      </c>
      <c r="K878" s="40" t="s">
        <v>610</v>
      </c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  <c r="AA878" s="96"/>
      <c r="AB878" s="96"/>
      <c r="AC878" s="96"/>
      <c r="AD878" s="96"/>
      <c r="AE878" s="96"/>
      <c r="AF878" s="96"/>
      <c r="AG878" s="96"/>
      <c r="AH878" s="96"/>
      <c r="AI878" s="96"/>
      <c r="AJ878" s="96"/>
      <c r="AK878" s="96"/>
      <c r="AL878" s="96"/>
      <c r="AM878" s="96"/>
      <c r="AN878" s="96"/>
    </row>
    <row r="879" spans="1:42" s="41" customFormat="1" x14ac:dyDescent="0.3">
      <c r="A879" s="58">
        <v>98099645</v>
      </c>
      <c r="B879" s="58" t="s">
        <v>180</v>
      </c>
      <c r="C879" s="58" t="s">
        <v>520</v>
      </c>
      <c r="D879" s="58">
        <v>54002</v>
      </c>
      <c r="E879" s="25" t="s">
        <v>265</v>
      </c>
      <c r="F879" s="59">
        <v>54</v>
      </c>
      <c r="G879" s="25" t="s">
        <v>14</v>
      </c>
      <c r="H879" s="59" t="s">
        <v>27</v>
      </c>
      <c r="I879" s="25" t="s">
        <v>16</v>
      </c>
      <c r="J879" s="60">
        <v>2.14</v>
      </c>
      <c r="K879" s="40" t="s">
        <v>610</v>
      </c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  <c r="AA879" s="96"/>
      <c r="AB879" s="96"/>
      <c r="AC879" s="96"/>
      <c r="AD879" s="96"/>
      <c r="AE879" s="96"/>
      <c r="AF879" s="96"/>
      <c r="AG879" s="96"/>
      <c r="AH879" s="96"/>
      <c r="AI879" s="96"/>
      <c r="AJ879" s="96"/>
      <c r="AK879" s="96"/>
      <c r="AL879" s="96"/>
      <c r="AM879" s="96"/>
      <c r="AN879" s="96"/>
    </row>
    <row r="880" spans="1:42" s="41" customFormat="1" x14ac:dyDescent="0.3">
      <c r="A880" s="58">
        <v>98099645</v>
      </c>
      <c r="B880" s="58" t="s">
        <v>180</v>
      </c>
      <c r="C880" s="58" t="s">
        <v>544</v>
      </c>
      <c r="D880" s="58" t="s">
        <v>266</v>
      </c>
      <c r="E880" s="25" t="s">
        <v>267</v>
      </c>
      <c r="F880" s="59">
        <v>45</v>
      </c>
      <c r="G880" s="25" t="s">
        <v>22</v>
      </c>
      <c r="H880" s="59" t="s">
        <v>27</v>
      </c>
      <c r="I880" s="25" t="s">
        <v>16</v>
      </c>
      <c r="J880" s="60">
        <v>1.59</v>
      </c>
      <c r="K880" s="40" t="s">
        <v>610</v>
      </c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  <c r="AA880" s="96"/>
      <c r="AB880" s="96"/>
      <c r="AC880" s="96"/>
      <c r="AD880" s="96"/>
      <c r="AE880" s="96"/>
      <c r="AF880" s="96"/>
      <c r="AG880" s="96"/>
      <c r="AH880" s="96"/>
      <c r="AI880" s="96"/>
      <c r="AJ880" s="96"/>
      <c r="AK880" s="96"/>
      <c r="AL880" s="96"/>
      <c r="AM880" s="96"/>
      <c r="AN880" s="96"/>
    </row>
    <row r="881" spans="1:42" s="41" customFormat="1" x14ac:dyDescent="0.3">
      <c r="A881" s="58">
        <v>98099645</v>
      </c>
      <c r="B881" s="58" t="s">
        <v>180</v>
      </c>
      <c r="C881" s="58" t="s">
        <v>549</v>
      </c>
      <c r="D881" s="58" t="s">
        <v>268</v>
      </c>
      <c r="E881" s="25" t="s">
        <v>269</v>
      </c>
      <c r="F881" s="59">
        <v>45</v>
      </c>
      <c r="G881" s="25" t="s">
        <v>22</v>
      </c>
      <c r="H881" s="59" t="s">
        <v>27</v>
      </c>
      <c r="I881" s="25" t="s">
        <v>16</v>
      </c>
      <c r="J881" s="60">
        <v>1.33</v>
      </c>
      <c r="K881" s="40" t="s">
        <v>610</v>
      </c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  <c r="AA881" s="96"/>
      <c r="AB881" s="96"/>
      <c r="AC881" s="96"/>
      <c r="AD881" s="96"/>
      <c r="AE881" s="96"/>
      <c r="AF881" s="96"/>
      <c r="AG881" s="96"/>
      <c r="AH881" s="96"/>
      <c r="AI881" s="96"/>
      <c r="AJ881" s="96"/>
      <c r="AK881" s="96"/>
      <c r="AL881" s="96"/>
      <c r="AM881" s="96"/>
      <c r="AN881" s="96"/>
    </row>
    <row r="882" spans="1:42" s="41" customFormat="1" x14ac:dyDescent="0.3">
      <c r="A882" s="58">
        <v>98099645</v>
      </c>
      <c r="B882" s="58" t="s">
        <v>180</v>
      </c>
      <c r="C882" s="58" t="s">
        <v>537</v>
      </c>
      <c r="D882" s="58" t="s">
        <v>270</v>
      </c>
      <c r="E882" s="25" t="s">
        <v>243</v>
      </c>
      <c r="F882" s="59">
        <v>45</v>
      </c>
      <c r="G882" s="25" t="s">
        <v>22</v>
      </c>
      <c r="H882" s="59" t="s">
        <v>27</v>
      </c>
      <c r="I882" s="25" t="s">
        <v>16</v>
      </c>
      <c r="J882" s="115">
        <v>1.25</v>
      </c>
      <c r="K882" s="40" t="s">
        <v>610</v>
      </c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  <c r="AA882" s="96"/>
      <c r="AB882" s="96"/>
      <c r="AC882" s="96"/>
      <c r="AD882" s="96"/>
      <c r="AE882" s="96"/>
      <c r="AF882" s="96"/>
      <c r="AG882" s="96"/>
      <c r="AH882" s="96"/>
      <c r="AI882" s="96"/>
      <c r="AJ882" s="96"/>
      <c r="AK882" s="96"/>
      <c r="AL882" s="96"/>
      <c r="AM882" s="96"/>
      <c r="AN882" s="96"/>
    </row>
    <row r="883" spans="1:42" s="40" customFormat="1" x14ac:dyDescent="0.3">
      <c r="A883" s="58">
        <v>98099645</v>
      </c>
      <c r="B883" s="58" t="s">
        <v>180</v>
      </c>
      <c r="C883" s="58" t="s">
        <v>533</v>
      </c>
      <c r="D883" s="25" t="s">
        <v>140</v>
      </c>
      <c r="E883" s="25" t="s">
        <v>141</v>
      </c>
      <c r="F883" s="59">
        <v>44</v>
      </c>
      <c r="G883" s="25" t="s">
        <v>19</v>
      </c>
      <c r="H883" s="59" t="s">
        <v>15</v>
      </c>
      <c r="I883" s="25" t="s">
        <v>16</v>
      </c>
      <c r="J883" s="60">
        <v>119.76</v>
      </c>
      <c r="K883" s="40" t="s">
        <v>610</v>
      </c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</row>
    <row r="884" spans="1:42" s="40" customFormat="1" x14ac:dyDescent="0.3">
      <c r="A884" s="58">
        <v>98099645</v>
      </c>
      <c r="B884" s="58" t="s">
        <v>180</v>
      </c>
      <c r="C884" s="58" t="s">
        <v>527</v>
      </c>
      <c r="D884" s="25" t="s">
        <v>144</v>
      </c>
      <c r="E884" s="25" t="s">
        <v>145</v>
      </c>
      <c r="F884" s="59">
        <v>41</v>
      </c>
      <c r="G884" s="25" t="s">
        <v>146</v>
      </c>
      <c r="H884" s="59" t="s">
        <v>23</v>
      </c>
      <c r="I884" s="25" t="s">
        <v>16</v>
      </c>
      <c r="J884" s="60">
        <v>67.150000000000006</v>
      </c>
      <c r="K884" s="40" t="s">
        <v>610</v>
      </c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</row>
    <row r="885" spans="1:42" s="40" customFormat="1" x14ac:dyDescent="0.3">
      <c r="A885" s="58">
        <v>98099645</v>
      </c>
      <c r="B885" s="58" t="s">
        <v>180</v>
      </c>
      <c r="C885" s="58" t="s">
        <v>539</v>
      </c>
      <c r="D885" s="25" t="s">
        <v>131</v>
      </c>
      <c r="E885" s="25" t="s">
        <v>132</v>
      </c>
      <c r="F885" s="59">
        <v>45</v>
      </c>
      <c r="G885" s="25" t="s">
        <v>22</v>
      </c>
      <c r="H885" s="59" t="s">
        <v>27</v>
      </c>
      <c r="I885" s="25" t="s">
        <v>16</v>
      </c>
      <c r="J885" s="60">
        <v>1.21</v>
      </c>
      <c r="K885" s="40" t="s">
        <v>610</v>
      </c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</row>
    <row r="886" spans="1:42" s="40" customFormat="1" x14ac:dyDescent="0.3">
      <c r="A886" s="58">
        <v>98099645</v>
      </c>
      <c r="B886" s="58" t="s">
        <v>180</v>
      </c>
      <c r="C886" s="58" t="s">
        <v>542</v>
      </c>
      <c r="D886" s="25" t="s">
        <v>170</v>
      </c>
      <c r="E886" s="25" t="s">
        <v>171</v>
      </c>
      <c r="F886" s="59">
        <v>45</v>
      </c>
      <c r="G886" s="25" t="s">
        <v>22</v>
      </c>
      <c r="H886" s="59" t="s">
        <v>27</v>
      </c>
      <c r="I886" s="25" t="s">
        <v>16</v>
      </c>
      <c r="J886" s="60">
        <v>0.97</v>
      </c>
      <c r="K886" s="40" t="s">
        <v>610</v>
      </c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</row>
    <row r="887" spans="1:42" x14ac:dyDescent="0.3">
      <c r="A887" s="186" t="s">
        <v>611</v>
      </c>
    </row>
    <row r="888" spans="1:42" s="41" customFormat="1" x14ac:dyDescent="0.3">
      <c r="A888" s="58">
        <v>30301554</v>
      </c>
      <c r="B888" s="58" t="s">
        <v>72</v>
      </c>
      <c r="C888" s="58" t="s">
        <v>245</v>
      </c>
      <c r="D888" s="25" t="s">
        <v>244</v>
      </c>
      <c r="E888" s="25" t="s">
        <v>245</v>
      </c>
      <c r="F888" s="25">
        <v>53</v>
      </c>
      <c r="G888" s="25" t="s">
        <v>246</v>
      </c>
      <c r="H888" s="59" t="s">
        <v>408</v>
      </c>
      <c r="I888" s="25" t="s">
        <v>32</v>
      </c>
      <c r="J888" s="60">
        <v>209.28</v>
      </c>
      <c r="K888" s="57" t="s">
        <v>612</v>
      </c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  <c r="AA888" s="96"/>
      <c r="AB888" s="96"/>
      <c r="AC888" s="96"/>
      <c r="AD888" s="96"/>
      <c r="AE888" s="96"/>
      <c r="AF888" s="96"/>
      <c r="AG888" s="96"/>
      <c r="AH888" s="96"/>
      <c r="AI888" s="96"/>
      <c r="AJ888" s="96"/>
      <c r="AK888" s="96"/>
      <c r="AL888" s="96"/>
      <c r="AM888" s="96"/>
      <c r="AN888" s="96"/>
    </row>
    <row r="889" spans="1:42" s="57" customFormat="1" x14ac:dyDescent="0.3">
      <c r="A889" s="58">
        <v>30301554</v>
      </c>
      <c r="B889" s="58" t="s">
        <v>72</v>
      </c>
      <c r="C889" s="58" t="s">
        <v>248</v>
      </c>
      <c r="D889" s="25" t="s">
        <v>247</v>
      </c>
      <c r="E889" s="25" t="s">
        <v>248</v>
      </c>
      <c r="F889" s="25">
        <v>53</v>
      </c>
      <c r="G889" s="25" t="s">
        <v>246</v>
      </c>
      <c r="H889" s="59" t="s">
        <v>408</v>
      </c>
      <c r="I889" s="25" t="s">
        <v>32</v>
      </c>
      <c r="J889" s="60">
        <v>138.77000000000001</v>
      </c>
      <c r="K889" s="57" t="s">
        <v>613</v>
      </c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</row>
    <row r="890" spans="1:42" s="57" customFormat="1" x14ac:dyDescent="0.3">
      <c r="A890" s="58">
        <v>30301554</v>
      </c>
      <c r="B890" s="58" t="s">
        <v>72</v>
      </c>
      <c r="C890" s="58" t="s">
        <v>250</v>
      </c>
      <c r="D890" s="25" t="s">
        <v>249</v>
      </c>
      <c r="E890" s="25" t="s">
        <v>250</v>
      </c>
      <c r="F890" s="25">
        <v>53</v>
      </c>
      <c r="G890" s="25" t="s">
        <v>246</v>
      </c>
      <c r="H890" s="59" t="s">
        <v>408</v>
      </c>
      <c r="I890" s="25" t="s">
        <v>32</v>
      </c>
      <c r="J890" s="60">
        <v>69.400000000000006</v>
      </c>
      <c r="K890" s="57" t="s">
        <v>614</v>
      </c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</row>
    <row r="891" spans="1:42" x14ac:dyDescent="0.3">
      <c r="A891" s="186" t="s">
        <v>615</v>
      </c>
    </row>
    <row r="892" spans="1:42" s="57" customFormat="1" x14ac:dyDescent="0.3">
      <c r="A892" s="58">
        <v>22220676</v>
      </c>
      <c r="B892" s="58" t="s">
        <v>65</v>
      </c>
      <c r="C892" s="58" t="s">
        <v>535</v>
      </c>
      <c r="D892" s="25" t="s">
        <v>17</v>
      </c>
      <c r="E892" s="25" t="s">
        <v>18</v>
      </c>
      <c r="F892" s="59">
        <v>44</v>
      </c>
      <c r="G892" s="25" t="s">
        <v>19</v>
      </c>
      <c r="H892" s="59" t="s">
        <v>15</v>
      </c>
      <c r="I892" s="25" t="s">
        <v>16</v>
      </c>
      <c r="J892" s="60">
        <v>357.02</v>
      </c>
      <c r="K892" s="40" t="s">
        <v>616</v>
      </c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</row>
    <row r="893" spans="1:42" s="40" customFormat="1" x14ac:dyDescent="0.3">
      <c r="A893" s="58">
        <v>22220676</v>
      </c>
      <c r="B893" s="58" t="s">
        <v>65</v>
      </c>
      <c r="C893" s="58" t="s">
        <v>536</v>
      </c>
      <c r="D893" s="58" t="s">
        <v>33</v>
      </c>
      <c r="E893" s="25" t="s">
        <v>34</v>
      </c>
      <c r="F893" s="59">
        <v>44</v>
      </c>
      <c r="G893" s="25" t="s">
        <v>19</v>
      </c>
      <c r="H893" s="59" t="s">
        <v>15</v>
      </c>
      <c r="I893" s="25" t="s">
        <v>16</v>
      </c>
      <c r="J893" s="60">
        <v>390.58</v>
      </c>
      <c r="K893" s="40" t="s">
        <v>616</v>
      </c>
    </row>
    <row r="894" spans="1:42" s="57" customFormat="1" x14ac:dyDescent="0.3">
      <c r="A894" s="58">
        <v>22220676</v>
      </c>
      <c r="B894" s="58" t="s">
        <v>65</v>
      </c>
      <c r="C894" s="58" t="s">
        <v>551</v>
      </c>
      <c r="D894" s="58" t="s">
        <v>29</v>
      </c>
      <c r="E894" s="25" t="s">
        <v>30</v>
      </c>
      <c r="F894" s="59">
        <v>45</v>
      </c>
      <c r="G894" s="25" t="s">
        <v>22</v>
      </c>
      <c r="H894" s="59" t="s">
        <v>408</v>
      </c>
      <c r="I894" s="25" t="s">
        <v>32</v>
      </c>
      <c r="J894" s="60">
        <v>5372.01</v>
      </c>
      <c r="K894" s="40" t="s">
        <v>616</v>
      </c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</row>
    <row r="895" spans="1:42" s="40" customFormat="1" x14ac:dyDescent="0.3">
      <c r="A895" s="58">
        <v>22220676</v>
      </c>
      <c r="B895" s="58" t="s">
        <v>65</v>
      </c>
      <c r="C895" s="58" t="s">
        <v>523</v>
      </c>
      <c r="D895" s="58">
        <v>54006</v>
      </c>
      <c r="E895" s="25" t="s">
        <v>13</v>
      </c>
      <c r="F895" s="59">
        <v>54</v>
      </c>
      <c r="G895" s="25" t="s">
        <v>14</v>
      </c>
      <c r="H895" s="59" t="s">
        <v>15</v>
      </c>
      <c r="I895" s="58" t="s">
        <v>16</v>
      </c>
      <c r="J895" s="60">
        <v>442.07</v>
      </c>
      <c r="K895" s="40" t="s">
        <v>616</v>
      </c>
    </row>
    <row r="896" spans="1:42" s="57" customFormat="1" x14ac:dyDescent="0.3">
      <c r="A896" s="58">
        <v>22220676</v>
      </c>
      <c r="B896" s="58" t="s">
        <v>65</v>
      </c>
      <c r="C896" s="58" t="s">
        <v>528</v>
      </c>
      <c r="D896" s="58" t="s">
        <v>35</v>
      </c>
      <c r="E896" s="25" t="s">
        <v>36</v>
      </c>
      <c r="F896" s="59">
        <v>43</v>
      </c>
      <c r="G896" s="25" t="s">
        <v>26</v>
      </c>
      <c r="H896" s="59" t="s">
        <v>15</v>
      </c>
      <c r="I896" s="25" t="s">
        <v>16</v>
      </c>
      <c r="J896" s="60">
        <v>227.19</v>
      </c>
      <c r="K896" s="40" t="s">
        <v>616</v>
      </c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</row>
    <row r="897" spans="1:42" s="40" customFormat="1" x14ac:dyDescent="0.3">
      <c r="A897" s="58">
        <v>22220676</v>
      </c>
      <c r="B897" s="58" t="s">
        <v>65</v>
      </c>
      <c r="C897" s="58" t="s">
        <v>548</v>
      </c>
      <c r="D897" s="58" t="s">
        <v>20</v>
      </c>
      <c r="E897" s="25" t="s">
        <v>21</v>
      </c>
      <c r="F897" s="59">
        <v>45</v>
      </c>
      <c r="G897" s="25" t="s">
        <v>22</v>
      </c>
      <c r="H897" s="59" t="s">
        <v>23</v>
      </c>
      <c r="I897" s="25" t="s">
        <v>16</v>
      </c>
      <c r="J897" s="60">
        <v>167.87</v>
      </c>
      <c r="K897" s="40" t="s">
        <v>616</v>
      </c>
    </row>
    <row r="898" spans="1:42" s="40" customFormat="1" x14ac:dyDescent="0.3">
      <c r="A898" s="58">
        <v>22220676</v>
      </c>
      <c r="B898" s="58" t="s">
        <v>65</v>
      </c>
      <c r="C898" s="58" t="s">
        <v>570</v>
      </c>
      <c r="D898" s="58" t="s">
        <v>37</v>
      </c>
      <c r="E898" s="25" t="s">
        <v>38</v>
      </c>
      <c r="F898" s="25">
        <v>50</v>
      </c>
      <c r="G898" s="25" t="s">
        <v>39</v>
      </c>
      <c r="H898" s="58" t="s">
        <v>27</v>
      </c>
      <c r="I898" s="58" t="s">
        <v>16</v>
      </c>
      <c r="J898" s="60">
        <v>2.42</v>
      </c>
      <c r="K898" s="40" t="s">
        <v>616</v>
      </c>
    </row>
    <row r="899" spans="1:42" s="40" customFormat="1" x14ac:dyDescent="0.3">
      <c r="A899" s="58">
        <v>22220676</v>
      </c>
      <c r="B899" s="58" t="s">
        <v>65</v>
      </c>
      <c r="C899" s="58" t="s">
        <v>550</v>
      </c>
      <c r="D899" s="58" t="s">
        <v>24</v>
      </c>
      <c r="E899" s="25" t="s">
        <v>25</v>
      </c>
      <c r="F899" s="59">
        <v>45</v>
      </c>
      <c r="G899" s="25" t="s">
        <v>26</v>
      </c>
      <c r="H899" s="59" t="s">
        <v>27</v>
      </c>
      <c r="I899" s="25" t="s">
        <v>16</v>
      </c>
      <c r="J899" s="115">
        <v>2.4500000000000002</v>
      </c>
      <c r="K899" s="40" t="s">
        <v>616</v>
      </c>
    </row>
    <row r="900" spans="1:42" s="40" customFormat="1" x14ac:dyDescent="0.3">
      <c r="A900" s="58">
        <v>22220676</v>
      </c>
      <c r="B900" s="58" t="s">
        <v>65</v>
      </c>
      <c r="C900" s="58" t="s">
        <v>541</v>
      </c>
      <c r="D900" s="58" t="s">
        <v>45</v>
      </c>
      <c r="E900" s="25" t="s">
        <v>46</v>
      </c>
      <c r="F900" s="59">
        <v>45</v>
      </c>
      <c r="G900" s="25" t="s">
        <v>22</v>
      </c>
      <c r="H900" s="59" t="s">
        <v>27</v>
      </c>
      <c r="I900" s="25" t="s">
        <v>16</v>
      </c>
      <c r="J900" s="115">
        <v>1.79</v>
      </c>
      <c r="K900" s="40" t="s">
        <v>616</v>
      </c>
    </row>
    <row r="901" spans="1:42" x14ac:dyDescent="0.3">
      <c r="A901" s="186" t="s">
        <v>618</v>
      </c>
    </row>
    <row r="902" spans="1:42" s="40" customFormat="1" x14ac:dyDescent="0.3">
      <c r="A902" s="58">
        <v>30301554</v>
      </c>
      <c r="B902" s="58" t="s">
        <v>617</v>
      </c>
      <c r="C902" s="58" t="s">
        <v>542</v>
      </c>
      <c r="D902" s="25" t="s">
        <v>170</v>
      </c>
      <c r="E902" s="25" t="s">
        <v>171</v>
      </c>
      <c r="F902" s="59">
        <v>45</v>
      </c>
      <c r="G902" s="25" t="s">
        <v>22</v>
      </c>
      <c r="H902" s="59" t="s">
        <v>27</v>
      </c>
      <c r="I902" s="25" t="s">
        <v>16</v>
      </c>
      <c r="J902" s="60">
        <v>0.97</v>
      </c>
      <c r="K902" s="41" t="s">
        <v>603</v>
      </c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</row>
    <row r="903" spans="1:42" x14ac:dyDescent="0.3">
      <c r="A903" s="186" t="s">
        <v>619</v>
      </c>
    </row>
    <row r="904" spans="1:42" x14ac:dyDescent="0.3">
      <c r="A904" s="67" t="s">
        <v>620</v>
      </c>
      <c r="C904" s="194" t="s">
        <v>537</v>
      </c>
      <c r="D904" t="s">
        <v>270</v>
      </c>
      <c r="E904" s="198" t="s">
        <v>243</v>
      </c>
      <c r="F904" s="41">
        <v>45</v>
      </c>
      <c r="G904" s="198" t="s">
        <v>22</v>
      </c>
      <c r="H904" s="198" t="s">
        <v>27</v>
      </c>
      <c r="I904" s="198" t="s">
        <v>16</v>
      </c>
      <c r="J904" s="68">
        <v>1.21</v>
      </c>
      <c r="K904" s="67" t="s">
        <v>621</v>
      </c>
    </row>
    <row r="905" spans="1:42" x14ac:dyDescent="0.3">
      <c r="A905" s="67" t="s">
        <v>620</v>
      </c>
      <c r="C905" s="195" t="s">
        <v>538</v>
      </c>
      <c r="D905" t="s">
        <v>41</v>
      </c>
      <c r="E905" s="170" t="s">
        <v>42</v>
      </c>
      <c r="F905" s="41">
        <v>45</v>
      </c>
      <c r="G905" s="198" t="s">
        <v>22</v>
      </c>
      <c r="H905" s="198" t="s">
        <v>27</v>
      </c>
      <c r="I905" s="198" t="s">
        <v>16</v>
      </c>
      <c r="J905" s="68">
        <v>2.21</v>
      </c>
      <c r="K905" s="67" t="s">
        <v>621</v>
      </c>
    </row>
    <row r="906" spans="1:42" x14ac:dyDescent="0.3">
      <c r="A906" s="67" t="s">
        <v>620</v>
      </c>
      <c r="C906" s="194" t="s">
        <v>540</v>
      </c>
      <c r="D906" t="s">
        <v>208</v>
      </c>
      <c r="E906" s="198" t="s">
        <v>209</v>
      </c>
      <c r="F906" s="41">
        <v>45</v>
      </c>
      <c r="G906" s="198" t="s">
        <v>22</v>
      </c>
      <c r="H906" s="198" t="s">
        <v>27</v>
      </c>
      <c r="I906" s="198" t="s">
        <v>16</v>
      </c>
      <c r="J906" s="68">
        <v>1.59</v>
      </c>
      <c r="K906" s="67" t="s">
        <v>621</v>
      </c>
    </row>
    <row r="907" spans="1:42" x14ac:dyDescent="0.3">
      <c r="A907" s="67" t="s">
        <v>620</v>
      </c>
      <c r="C907" s="196" t="s">
        <v>541</v>
      </c>
      <c r="D907" t="s">
        <v>45</v>
      </c>
      <c r="E907" s="199" t="s">
        <v>46</v>
      </c>
      <c r="F907" s="41">
        <v>45</v>
      </c>
      <c r="G907" s="199" t="s">
        <v>22</v>
      </c>
      <c r="H907" s="198" t="s">
        <v>27</v>
      </c>
      <c r="I907" s="198" t="s">
        <v>16</v>
      </c>
      <c r="J907" s="68">
        <v>1.75</v>
      </c>
      <c r="K907" s="67" t="s">
        <v>621</v>
      </c>
    </row>
    <row r="908" spans="1:42" x14ac:dyDescent="0.3">
      <c r="A908" s="67" t="s">
        <v>620</v>
      </c>
      <c r="C908" s="195" t="s">
        <v>545</v>
      </c>
      <c r="D908" t="s">
        <v>242</v>
      </c>
      <c r="E908" s="170" t="s">
        <v>545</v>
      </c>
      <c r="F908" s="41">
        <v>45</v>
      </c>
      <c r="G908" s="200" t="s">
        <v>22</v>
      </c>
      <c r="H908" s="199" t="s">
        <v>27</v>
      </c>
      <c r="I908" s="199" t="s">
        <v>16</v>
      </c>
      <c r="J908" s="68">
        <v>1.03</v>
      </c>
      <c r="K908" s="67" t="s">
        <v>621</v>
      </c>
    </row>
    <row r="909" spans="1:42" x14ac:dyDescent="0.3">
      <c r="A909" s="67" t="s">
        <v>620</v>
      </c>
      <c r="C909" s="193" t="s">
        <v>550</v>
      </c>
      <c r="D909" t="s">
        <v>24</v>
      </c>
      <c r="E909" s="198" t="s">
        <v>25</v>
      </c>
      <c r="F909" s="41">
        <v>45</v>
      </c>
      <c r="G909" s="170" t="s">
        <v>22</v>
      </c>
      <c r="H909" s="200" t="s">
        <v>27</v>
      </c>
      <c r="I909" s="200" t="s">
        <v>16</v>
      </c>
      <c r="J909" s="68">
        <v>2.41</v>
      </c>
      <c r="K909" s="67" t="s">
        <v>621</v>
      </c>
    </row>
    <row r="910" spans="1:42" x14ac:dyDescent="0.3">
      <c r="A910" s="67" t="s">
        <v>620</v>
      </c>
      <c r="C910" s="197" t="s">
        <v>542</v>
      </c>
      <c r="D910" t="s">
        <v>170</v>
      </c>
      <c r="E910" s="200" t="s">
        <v>171</v>
      </c>
      <c r="F910" s="41">
        <v>45</v>
      </c>
      <c r="G910" s="170" t="s">
        <v>22</v>
      </c>
      <c r="H910" s="170" t="s">
        <v>27</v>
      </c>
      <c r="I910" s="170" t="s">
        <v>16</v>
      </c>
      <c r="J910" s="68">
        <v>0.93</v>
      </c>
      <c r="K910" s="67" t="s">
        <v>621</v>
      </c>
    </row>
    <row r="911" spans="1:42" x14ac:dyDescent="0.3">
      <c r="A911" s="67" t="s">
        <v>620</v>
      </c>
      <c r="C911" s="192" t="s">
        <v>128</v>
      </c>
      <c r="D911" t="s">
        <v>126</v>
      </c>
      <c r="E911" s="198" t="s">
        <v>127</v>
      </c>
      <c r="F911" s="41">
        <v>40</v>
      </c>
      <c r="G911" s="67" t="s">
        <v>128</v>
      </c>
      <c r="H911" s="170" t="s">
        <v>27</v>
      </c>
      <c r="I911" s="170" t="s">
        <v>16</v>
      </c>
      <c r="J911" s="68">
        <v>0.89</v>
      </c>
      <c r="K911" s="67" t="s">
        <v>621</v>
      </c>
    </row>
    <row r="912" spans="1:42" x14ac:dyDescent="0.3">
      <c r="A912" s="186" t="s">
        <v>623</v>
      </c>
    </row>
    <row r="913" spans="1:42" s="41" customFormat="1" x14ac:dyDescent="0.3">
      <c r="A913" s="58" t="s">
        <v>220</v>
      </c>
      <c r="B913" s="100" t="s">
        <v>154</v>
      </c>
      <c r="C913" s="58" t="s">
        <v>245</v>
      </c>
      <c r="D913" s="25" t="s">
        <v>244</v>
      </c>
      <c r="E913" s="25" t="s">
        <v>245</v>
      </c>
      <c r="F913" s="25">
        <v>53</v>
      </c>
      <c r="G913" s="25" t="s">
        <v>246</v>
      </c>
      <c r="H913" s="59" t="s">
        <v>408</v>
      </c>
      <c r="I913" s="25" t="s">
        <v>32</v>
      </c>
      <c r="J913" s="60">
        <v>209.28</v>
      </c>
      <c r="K913" s="40" t="s">
        <v>622</v>
      </c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</row>
    <row r="914" spans="1:42" s="41" customFormat="1" x14ac:dyDescent="0.3">
      <c r="A914" s="58" t="s">
        <v>220</v>
      </c>
      <c r="B914" s="100" t="s">
        <v>154</v>
      </c>
      <c r="C914" s="58" t="s">
        <v>248</v>
      </c>
      <c r="D914" s="25" t="s">
        <v>247</v>
      </c>
      <c r="E914" s="25" t="s">
        <v>248</v>
      </c>
      <c r="F914" s="25">
        <v>53</v>
      </c>
      <c r="G914" s="25" t="s">
        <v>246</v>
      </c>
      <c r="H914" s="59" t="s">
        <v>408</v>
      </c>
      <c r="I914" s="25" t="s">
        <v>32</v>
      </c>
      <c r="J914" s="60">
        <v>138.77000000000001</v>
      </c>
      <c r="K914" s="40" t="s">
        <v>622</v>
      </c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57"/>
      <c r="AP914" s="57"/>
    </row>
    <row r="915" spans="1:42" s="41" customFormat="1" x14ac:dyDescent="0.3">
      <c r="A915" s="58" t="s">
        <v>220</v>
      </c>
      <c r="B915" s="100" t="s">
        <v>154</v>
      </c>
      <c r="C915" s="58" t="s">
        <v>250</v>
      </c>
      <c r="D915" s="25" t="s">
        <v>249</v>
      </c>
      <c r="E915" s="25" t="s">
        <v>250</v>
      </c>
      <c r="F915" s="25">
        <v>53</v>
      </c>
      <c r="G915" s="25" t="s">
        <v>246</v>
      </c>
      <c r="H915" s="59" t="s">
        <v>408</v>
      </c>
      <c r="I915" s="25" t="s">
        <v>32</v>
      </c>
      <c r="J915" s="60">
        <v>69.400000000000006</v>
      </c>
      <c r="K915" s="40" t="s">
        <v>622</v>
      </c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</row>
    <row r="916" spans="1:42" x14ac:dyDescent="0.3">
      <c r="A916" s="186" t="s">
        <v>625</v>
      </c>
    </row>
    <row r="917" spans="1:42" s="41" customFormat="1" x14ac:dyDescent="0.3">
      <c r="A917" s="58" t="s">
        <v>56</v>
      </c>
      <c r="B917" s="58" t="s">
        <v>57</v>
      </c>
      <c r="C917" s="58" t="s">
        <v>521</v>
      </c>
      <c r="D917" s="58">
        <v>54003</v>
      </c>
      <c r="E917" s="25" t="s">
        <v>206</v>
      </c>
      <c r="F917" s="59">
        <v>54</v>
      </c>
      <c r="G917" s="25" t="s">
        <v>14</v>
      </c>
      <c r="H917" s="59" t="s">
        <v>27</v>
      </c>
      <c r="I917" s="25" t="s">
        <v>16</v>
      </c>
      <c r="J917" s="60">
        <v>2.34</v>
      </c>
      <c r="K917" s="40" t="s">
        <v>626</v>
      </c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</row>
    <row r="918" spans="1:42" x14ac:dyDescent="0.3">
      <c r="A918" s="186" t="s">
        <v>630</v>
      </c>
    </row>
    <row r="919" spans="1:42" s="57" customFormat="1" x14ac:dyDescent="0.3">
      <c r="A919" s="58">
        <v>30301554</v>
      </c>
      <c r="B919" s="58" t="s">
        <v>617</v>
      </c>
      <c r="C919" s="58" t="s">
        <v>246</v>
      </c>
      <c r="D919" s="25" t="s">
        <v>627</v>
      </c>
      <c r="E919" s="25" t="s">
        <v>246</v>
      </c>
      <c r="F919" s="25">
        <v>53</v>
      </c>
      <c r="G919" s="25" t="s">
        <v>246</v>
      </c>
      <c r="H919" s="59" t="s">
        <v>27</v>
      </c>
      <c r="I919" s="25" t="s">
        <v>16</v>
      </c>
      <c r="J919" s="60" t="s">
        <v>628</v>
      </c>
      <c r="K919" s="57" t="s">
        <v>629</v>
      </c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</row>
    <row r="920" spans="1:42" s="40" customFormat="1" x14ac:dyDescent="0.3">
      <c r="A920" s="58" t="s">
        <v>151</v>
      </c>
      <c r="B920" s="58" t="s">
        <v>152</v>
      </c>
      <c r="C920" s="58" t="s">
        <v>246</v>
      </c>
      <c r="D920" s="25" t="s">
        <v>627</v>
      </c>
      <c r="E920" s="25" t="s">
        <v>246</v>
      </c>
      <c r="F920" s="25">
        <v>53</v>
      </c>
      <c r="G920" s="25" t="s">
        <v>246</v>
      </c>
      <c r="H920" s="59" t="s">
        <v>27</v>
      </c>
      <c r="I920" s="25" t="s">
        <v>16</v>
      </c>
      <c r="J920" s="60" t="s">
        <v>628</v>
      </c>
      <c r="K920" s="57" t="s">
        <v>629</v>
      </c>
    </row>
    <row r="921" spans="1:42" s="57" customFormat="1" x14ac:dyDescent="0.3">
      <c r="A921" s="58">
        <v>94067333</v>
      </c>
      <c r="B921" s="58" t="s">
        <v>28</v>
      </c>
      <c r="C921" s="58" t="s">
        <v>246</v>
      </c>
      <c r="D921" s="25" t="s">
        <v>627</v>
      </c>
      <c r="E921" s="25" t="s">
        <v>246</v>
      </c>
      <c r="F921" s="25">
        <v>53</v>
      </c>
      <c r="G921" s="25" t="s">
        <v>246</v>
      </c>
      <c r="H921" s="59" t="s">
        <v>27</v>
      </c>
      <c r="I921" s="25" t="s">
        <v>16</v>
      </c>
      <c r="J921" s="60" t="s">
        <v>628</v>
      </c>
      <c r="K921" s="57" t="s">
        <v>629</v>
      </c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</row>
    <row r="922" spans="1:42" s="41" customFormat="1" x14ac:dyDescent="0.3">
      <c r="A922" s="58" t="s">
        <v>47</v>
      </c>
      <c r="B922" s="58" t="s">
        <v>48</v>
      </c>
      <c r="C922" s="58" t="s">
        <v>246</v>
      </c>
      <c r="D922" s="25" t="s">
        <v>627</v>
      </c>
      <c r="E922" s="25" t="s">
        <v>246</v>
      </c>
      <c r="F922" s="25">
        <v>53</v>
      </c>
      <c r="G922" s="25" t="s">
        <v>246</v>
      </c>
      <c r="H922" s="59" t="s">
        <v>27</v>
      </c>
      <c r="I922" s="25" t="s">
        <v>16</v>
      </c>
      <c r="J922" s="60" t="s">
        <v>628</v>
      </c>
      <c r="K922" s="57" t="s">
        <v>629</v>
      </c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</row>
    <row r="923" spans="1:42" s="41" customFormat="1" x14ac:dyDescent="0.3">
      <c r="A923" s="58" t="s">
        <v>220</v>
      </c>
      <c r="B923" s="100" t="s">
        <v>154</v>
      </c>
      <c r="C923" s="58" t="s">
        <v>246</v>
      </c>
      <c r="D923" s="25" t="s">
        <v>627</v>
      </c>
      <c r="E923" s="25" t="s">
        <v>246</v>
      </c>
      <c r="F923" s="25">
        <v>53</v>
      </c>
      <c r="G923" s="25" t="s">
        <v>246</v>
      </c>
      <c r="H923" s="59" t="s">
        <v>27</v>
      </c>
      <c r="I923" s="25" t="s">
        <v>16</v>
      </c>
      <c r="J923" s="60" t="s">
        <v>628</v>
      </c>
      <c r="K923" s="57" t="s">
        <v>629</v>
      </c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</row>
    <row r="924" spans="1:42" s="142" customFormat="1" ht="78" x14ac:dyDescent="0.3">
      <c r="A924" s="97">
        <v>94066612</v>
      </c>
      <c r="B924" s="101" t="s">
        <v>478</v>
      </c>
      <c r="C924" s="97" t="s">
        <v>246</v>
      </c>
      <c r="D924" s="97" t="s">
        <v>627</v>
      </c>
      <c r="E924" s="97" t="s">
        <v>246</v>
      </c>
      <c r="F924" s="97">
        <v>53</v>
      </c>
      <c r="G924" s="97" t="s">
        <v>246</v>
      </c>
      <c r="H924" s="98" t="s">
        <v>27</v>
      </c>
      <c r="I924" s="97" t="s">
        <v>16</v>
      </c>
      <c r="J924" s="99" t="s">
        <v>628</v>
      </c>
      <c r="K924" s="94" t="s">
        <v>629</v>
      </c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</row>
    <row r="925" spans="1:42" s="41" customFormat="1" x14ac:dyDescent="0.3">
      <c r="A925" s="58">
        <v>94067227</v>
      </c>
      <c r="B925" s="58" t="s">
        <v>173</v>
      </c>
      <c r="C925" s="97" t="s">
        <v>246</v>
      </c>
      <c r="D925" s="97" t="s">
        <v>627</v>
      </c>
      <c r="E925" s="97" t="s">
        <v>246</v>
      </c>
      <c r="F925" s="97">
        <v>53</v>
      </c>
      <c r="G925" s="97" t="s">
        <v>246</v>
      </c>
      <c r="H925" s="98" t="s">
        <v>27</v>
      </c>
      <c r="I925" s="97" t="s">
        <v>16</v>
      </c>
      <c r="J925" s="99" t="s">
        <v>628</v>
      </c>
      <c r="K925" s="94" t="s">
        <v>629</v>
      </c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96"/>
      <c r="AF925" s="96"/>
      <c r="AG925" s="96"/>
      <c r="AH925" s="96"/>
      <c r="AI925" s="96"/>
      <c r="AJ925" s="96"/>
      <c r="AK925" s="96"/>
      <c r="AL925" s="96"/>
      <c r="AM925" s="96"/>
      <c r="AN925" s="96"/>
    </row>
    <row r="926" spans="1:42" s="41" customFormat="1" x14ac:dyDescent="0.3">
      <c r="A926" s="58" t="s">
        <v>60</v>
      </c>
      <c r="B926" s="58" t="s">
        <v>61</v>
      </c>
      <c r="C926" s="97" t="s">
        <v>246</v>
      </c>
      <c r="D926" s="97" t="s">
        <v>627</v>
      </c>
      <c r="E926" s="97" t="s">
        <v>246</v>
      </c>
      <c r="F926" s="97">
        <v>53</v>
      </c>
      <c r="G926" s="97" t="s">
        <v>246</v>
      </c>
      <c r="H926" s="98" t="s">
        <v>27</v>
      </c>
      <c r="I926" s="97" t="s">
        <v>16</v>
      </c>
      <c r="J926" s="99" t="s">
        <v>628</v>
      </c>
      <c r="K926" s="94" t="s">
        <v>629</v>
      </c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</row>
    <row r="927" spans="1:42" s="41" customFormat="1" x14ac:dyDescent="0.3">
      <c r="A927" s="58">
        <v>22220676</v>
      </c>
      <c r="B927" s="79" t="s">
        <v>159</v>
      </c>
      <c r="C927" s="97" t="s">
        <v>246</v>
      </c>
      <c r="D927" s="97" t="s">
        <v>627</v>
      </c>
      <c r="E927" s="97" t="s">
        <v>246</v>
      </c>
      <c r="F927" s="97">
        <v>53</v>
      </c>
      <c r="G927" s="97" t="s">
        <v>246</v>
      </c>
      <c r="H927" s="98" t="s">
        <v>27</v>
      </c>
      <c r="I927" s="97" t="s">
        <v>16</v>
      </c>
      <c r="J927" s="99" t="s">
        <v>628</v>
      </c>
      <c r="K927" s="94" t="s">
        <v>629</v>
      </c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</row>
    <row r="928" spans="1:42" s="41" customFormat="1" x14ac:dyDescent="0.3">
      <c r="A928" s="58" t="s">
        <v>238</v>
      </c>
      <c r="B928" s="58" t="s">
        <v>190</v>
      </c>
      <c r="C928" s="97" t="s">
        <v>246</v>
      </c>
      <c r="D928" s="97" t="s">
        <v>627</v>
      </c>
      <c r="E928" s="97" t="s">
        <v>246</v>
      </c>
      <c r="F928" s="97">
        <v>53</v>
      </c>
      <c r="G928" s="97" t="s">
        <v>246</v>
      </c>
      <c r="H928" s="98" t="s">
        <v>27</v>
      </c>
      <c r="I928" s="97" t="s">
        <v>16</v>
      </c>
      <c r="J928" s="99" t="s">
        <v>628</v>
      </c>
      <c r="K928" s="94" t="s">
        <v>629</v>
      </c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  <c r="AA928" s="96"/>
      <c r="AB928" s="96"/>
      <c r="AC928" s="96"/>
      <c r="AD928" s="96"/>
      <c r="AE928" s="96"/>
      <c r="AF928" s="96"/>
      <c r="AG928" s="96"/>
      <c r="AH928" s="96"/>
      <c r="AI928" s="96"/>
      <c r="AJ928" s="96"/>
      <c r="AK928" s="96"/>
      <c r="AL928" s="96"/>
      <c r="AM928" s="96"/>
      <c r="AN928" s="96"/>
    </row>
    <row r="929" spans="1:42" x14ac:dyDescent="0.3">
      <c r="A929" s="112" t="s">
        <v>258</v>
      </c>
      <c r="B929" s="58" t="s">
        <v>259</v>
      </c>
      <c r="C929" s="97" t="s">
        <v>246</v>
      </c>
      <c r="D929" s="97" t="s">
        <v>627</v>
      </c>
      <c r="E929" s="97" t="s">
        <v>246</v>
      </c>
      <c r="F929" s="97">
        <v>53</v>
      </c>
      <c r="G929" s="97" t="s">
        <v>246</v>
      </c>
      <c r="H929" s="98" t="s">
        <v>27</v>
      </c>
      <c r="I929" s="97" t="s">
        <v>16</v>
      </c>
      <c r="J929" s="99" t="s">
        <v>628</v>
      </c>
      <c r="K929" s="94" t="s">
        <v>629</v>
      </c>
    </row>
    <row r="930" spans="1:42" s="41" customFormat="1" x14ac:dyDescent="0.3">
      <c r="A930" s="58">
        <v>30301554</v>
      </c>
      <c r="B930" s="58" t="s">
        <v>617</v>
      </c>
      <c r="C930" s="58" t="s">
        <v>245</v>
      </c>
      <c r="D930" s="25" t="s">
        <v>244</v>
      </c>
      <c r="E930" s="25" t="s">
        <v>245</v>
      </c>
      <c r="F930" s="25">
        <v>53</v>
      </c>
      <c r="G930" s="25" t="s">
        <v>246</v>
      </c>
      <c r="H930" s="59" t="s">
        <v>408</v>
      </c>
      <c r="I930" s="25" t="s">
        <v>32</v>
      </c>
      <c r="J930" s="60">
        <v>209.28</v>
      </c>
      <c r="K930" s="57" t="s">
        <v>632</v>
      </c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96"/>
      <c r="AF930" s="96"/>
      <c r="AG930" s="96"/>
      <c r="AH930" s="96"/>
      <c r="AI930" s="96"/>
      <c r="AJ930" s="96"/>
      <c r="AK930" s="96"/>
      <c r="AL930" s="96"/>
      <c r="AM930" s="96"/>
      <c r="AN930" s="96"/>
    </row>
    <row r="931" spans="1:42" s="57" customFormat="1" x14ac:dyDescent="0.3">
      <c r="A931" s="58">
        <v>30301554</v>
      </c>
      <c r="B931" s="58" t="s">
        <v>617</v>
      </c>
      <c r="C931" s="58" t="s">
        <v>248</v>
      </c>
      <c r="D931" s="25" t="s">
        <v>247</v>
      </c>
      <c r="E931" s="25" t="s">
        <v>248</v>
      </c>
      <c r="F931" s="25">
        <v>53</v>
      </c>
      <c r="G931" s="25" t="s">
        <v>246</v>
      </c>
      <c r="H931" s="59" t="s">
        <v>408</v>
      </c>
      <c r="I931" s="25" t="s">
        <v>32</v>
      </c>
      <c r="J931" s="60">
        <v>138.77000000000001</v>
      </c>
      <c r="K931" s="57" t="s">
        <v>632</v>
      </c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</row>
    <row r="932" spans="1:42" s="57" customFormat="1" x14ac:dyDescent="0.3">
      <c r="A932" s="58">
        <v>30301554</v>
      </c>
      <c r="B932" s="58" t="s">
        <v>617</v>
      </c>
      <c r="C932" s="58" t="s">
        <v>250</v>
      </c>
      <c r="D932" s="25" t="s">
        <v>249</v>
      </c>
      <c r="E932" s="25" t="s">
        <v>250</v>
      </c>
      <c r="F932" s="25">
        <v>53</v>
      </c>
      <c r="G932" s="25" t="s">
        <v>246</v>
      </c>
      <c r="H932" s="59" t="s">
        <v>408</v>
      </c>
      <c r="I932" s="25" t="s">
        <v>32</v>
      </c>
      <c r="J932" s="60">
        <v>69.400000000000006</v>
      </c>
      <c r="K932" s="57" t="s">
        <v>632</v>
      </c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</row>
    <row r="933" spans="1:42" s="40" customFormat="1" x14ac:dyDescent="0.3">
      <c r="A933" s="58" t="s">
        <v>151</v>
      </c>
      <c r="B933" s="58" t="s">
        <v>152</v>
      </c>
      <c r="C933" s="58" t="s">
        <v>250</v>
      </c>
      <c r="D933" s="25" t="s">
        <v>249</v>
      </c>
      <c r="E933" s="25" t="s">
        <v>250</v>
      </c>
      <c r="F933" s="25">
        <v>53</v>
      </c>
      <c r="G933" s="25" t="s">
        <v>246</v>
      </c>
      <c r="H933" s="59" t="s">
        <v>408</v>
      </c>
      <c r="I933" s="25" t="s">
        <v>32</v>
      </c>
      <c r="J933" s="60">
        <v>69.400000000000006</v>
      </c>
      <c r="K933" s="57" t="s">
        <v>632</v>
      </c>
    </row>
    <row r="934" spans="1:42" s="40" customFormat="1" x14ac:dyDescent="0.3">
      <c r="A934" s="58" t="s">
        <v>151</v>
      </c>
      <c r="B934" s="58" t="s">
        <v>152</v>
      </c>
      <c r="C934" s="58" t="s">
        <v>248</v>
      </c>
      <c r="D934" s="25" t="s">
        <v>247</v>
      </c>
      <c r="E934" s="25" t="s">
        <v>248</v>
      </c>
      <c r="F934" s="25">
        <v>53</v>
      </c>
      <c r="G934" s="25" t="s">
        <v>246</v>
      </c>
      <c r="H934" s="59" t="s">
        <v>408</v>
      </c>
      <c r="I934" s="25" t="s">
        <v>32</v>
      </c>
      <c r="J934" s="60">
        <v>138.77000000000001</v>
      </c>
      <c r="K934" s="40" t="s">
        <v>632</v>
      </c>
    </row>
    <row r="935" spans="1:42" s="40" customFormat="1" x14ac:dyDescent="0.3">
      <c r="A935" s="58" t="s">
        <v>151</v>
      </c>
      <c r="B935" s="58" t="s">
        <v>152</v>
      </c>
      <c r="C935" s="58" t="s">
        <v>245</v>
      </c>
      <c r="D935" s="25" t="s">
        <v>244</v>
      </c>
      <c r="E935" s="25" t="s">
        <v>245</v>
      </c>
      <c r="F935" s="25">
        <v>53</v>
      </c>
      <c r="G935" s="25" t="s">
        <v>246</v>
      </c>
      <c r="H935" s="59" t="s">
        <v>408</v>
      </c>
      <c r="I935" s="25" t="s">
        <v>32</v>
      </c>
      <c r="J935" s="60">
        <v>209.28</v>
      </c>
      <c r="K935" s="40" t="s">
        <v>632</v>
      </c>
    </row>
    <row r="936" spans="1:42" s="41" customFormat="1" x14ac:dyDescent="0.3">
      <c r="A936" s="58">
        <v>94067333</v>
      </c>
      <c r="B936" s="58" t="s">
        <v>28</v>
      </c>
      <c r="C936" s="58" t="s">
        <v>245</v>
      </c>
      <c r="D936" s="25" t="s">
        <v>244</v>
      </c>
      <c r="E936" s="25" t="s">
        <v>245</v>
      </c>
      <c r="F936" s="25">
        <v>53</v>
      </c>
      <c r="G936" s="25" t="s">
        <v>246</v>
      </c>
      <c r="H936" s="59" t="s">
        <v>408</v>
      </c>
      <c r="I936" s="25" t="s">
        <v>32</v>
      </c>
      <c r="J936" s="60">
        <v>209.28</v>
      </c>
      <c r="K936" s="57" t="s">
        <v>632</v>
      </c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96"/>
      <c r="AF936" s="96"/>
      <c r="AG936" s="96"/>
      <c r="AH936" s="96"/>
      <c r="AI936" s="96"/>
      <c r="AJ936" s="96"/>
      <c r="AK936" s="96"/>
      <c r="AL936" s="96"/>
      <c r="AM936" s="96"/>
      <c r="AN936" s="96"/>
    </row>
    <row r="937" spans="1:42" s="57" customFormat="1" x14ac:dyDescent="0.3">
      <c r="A937" s="58">
        <v>94067333</v>
      </c>
      <c r="B937" s="58" t="s">
        <v>28</v>
      </c>
      <c r="C937" s="58" t="s">
        <v>248</v>
      </c>
      <c r="D937" s="25" t="s">
        <v>247</v>
      </c>
      <c r="E937" s="25" t="s">
        <v>248</v>
      </c>
      <c r="F937" s="25">
        <v>53</v>
      </c>
      <c r="G937" s="25" t="s">
        <v>246</v>
      </c>
      <c r="H937" s="59" t="s">
        <v>408</v>
      </c>
      <c r="I937" s="25" t="s">
        <v>32</v>
      </c>
      <c r="J937" s="60">
        <v>138.77000000000001</v>
      </c>
      <c r="K937" s="57" t="s">
        <v>632</v>
      </c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</row>
    <row r="938" spans="1:42" s="57" customFormat="1" x14ac:dyDescent="0.3">
      <c r="A938" s="58">
        <v>94067333</v>
      </c>
      <c r="B938" s="58" t="s">
        <v>28</v>
      </c>
      <c r="C938" s="58" t="s">
        <v>250</v>
      </c>
      <c r="D938" s="25" t="s">
        <v>249</v>
      </c>
      <c r="E938" s="25" t="s">
        <v>250</v>
      </c>
      <c r="F938" s="25">
        <v>53</v>
      </c>
      <c r="G938" s="25" t="s">
        <v>246</v>
      </c>
      <c r="H938" s="59" t="s">
        <v>408</v>
      </c>
      <c r="I938" s="25" t="s">
        <v>32</v>
      </c>
      <c r="J938" s="60">
        <v>69.400000000000006</v>
      </c>
      <c r="K938" s="57" t="s">
        <v>632</v>
      </c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</row>
    <row r="939" spans="1:42" s="41" customFormat="1" x14ac:dyDescent="0.3">
      <c r="A939" s="58" t="s">
        <v>47</v>
      </c>
      <c r="B939" s="58" t="s">
        <v>48</v>
      </c>
      <c r="C939" s="58" t="s">
        <v>245</v>
      </c>
      <c r="D939" s="25" t="s">
        <v>244</v>
      </c>
      <c r="E939" s="25" t="s">
        <v>245</v>
      </c>
      <c r="F939" s="25">
        <v>53</v>
      </c>
      <c r="G939" s="25" t="s">
        <v>246</v>
      </c>
      <c r="H939" s="59" t="s">
        <v>408</v>
      </c>
      <c r="I939" s="25" t="s">
        <v>32</v>
      </c>
      <c r="J939" s="60">
        <v>209.28</v>
      </c>
      <c r="K939" s="40" t="s">
        <v>632</v>
      </c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</row>
    <row r="940" spans="1:42" s="41" customFormat="1" x14ac:dyDescent="0.3">
      <c r="A940" s="58" t="s">
        <v>47</v>
      </c>
      <c r="B940" s="58" t="s">
        <v>48</v>
      </c>
      <c r="C940" s="58" t="s">
        <v>248</v>
      </c>
      <c r="D940" s="25" t="s">
        <v>247</v>
      </c>
      <c r="E940" s="25" t="s">
        <v>248</v>
      </c>
      <c r="F940" s="25">
        <v>53</v>
      </c>
      <c r="G940" s="25" t="s">
        <v>246</v>
      </c>
      <c r="H940" s="59" t="s">
        <v>408</v>
      </c>
      <c r="I940" s="25" t="s">
        <v>32</v>
      </c>
      <c r="J940" s="60">
        <v>138.77000000000001</v>
      </c>
      <c r="K940" s="40" t="s">
        <v>632</v>
      </c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57"/>
      <c r="AP940" s="57"/>
    </row>
    <row r="941" spans="1:42" s="41" customFormat="1" x14ac:dyDescent="0.3">
      <c r="A941" s="58" t="s">
        <v>47</v>
      </c>
      <c r="B941" s="58" t="s">
        <v>48</v>
      </c>
      <c r="C941" s="58" t="s">
        <v>250</v>
      </c>
      <c r="D941" s="25" t="s">
        <v>249</v>
      </c>
      <c r="E941" s="25" t="s">
        <v>250</v>
      </c>
      <c r="F941" s="25">
        <v>53</v>
      </c>
      <c r="G941" s="25" t="s">
        <v>246</v>
      </c>
      <c r="H941" s="59" t="s">
        <v>408</v>
      </c>
      <c r="I941" s="25" t="s">
        <v>32</v>
      </c>
      <c r="J941" s="60">
        <v>69.400000000000006</v>
      </c>
      <c r="K941" s="40" t="s">
        <v>632</v>
      </c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</row>
    <row r="942" spans="1:42" s="41" customFormat="1" x14ac:dyDescent="0.3">
      <c r="A942" s="58" t="s">
        <v>220</v>
      </c>
      <c r="B942" s="100" t="s">
        <v>154</v>
      </c>
      <c r="C942" s="58" t="s">
        <v>245</v>
      </c>
      <c r="D942" s="25" t="s">
        <v>244</v>
      </c>
      <c r="E942" s="25" t="s">
        <v>245</v>
      </c>
      <c r="F942" s="25">
        <v>53</v>
      </c>
      <c r="G942" s="25" t="s">
        <v>246</v>
      </c>
      <c r="H942" s="59" t="s">
        <v>408</v>
      </c>
      <c r="I942" s="25" t="s">
        <v>32</v>
      </c>
      <c r="J942" s="60">
        <v>209.28</v>
      </c>
      <c r="K942" s="40" t="s">
        <v>632</v>
      </c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</row>
    <row r="943" spans="1:42" s="41" customFormat="1" x14ac:dyDescent="0.3">
      <c r="A943" s="58" t="s">
        <v>220</v>
      </c>
      <c r="B943" s="100" t="s">
        <v>154</v>
      </c>
      <c r="C943" s="58" t="s">
        <v>248</v>
      </c>
      <c r="D943" s="25" t="s">
        <v>247</v>
      </c>
      <c r="E943" s="25" t="s">
        <v>248</v>
      </c>
      <c r="F943" s="25">
        <v>53</v>
      </c>
      <c r="G943" s="25" t="s">
        <v>246</v>
      </c>
      <c r="H943" s="59" t="s">
        <v>408</v>
      </c>
      <c r="I943" s="25" t="s">
        <v>32</v>
      </c>
      <c r="J943" s="60">
        <v>138.77000000000001</v>
      </c>
      <c r="K943" s="40" t="s">
        <v>632</v>
      </c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57"/>
      <c r="AP943" s="57"/>
    </row>
    <row r="944" spans="1:42" s="41" customFormat="1" x14ac:dyDescent="0.3">
      <c r="A944" s="58" t="s">
        <v>220</v>
      </c>
      <c r="B944" s="100" t="s">
        <v>154</v>
      </c>
      <c r="C944" s="58" t="s">
        <v>250</v>
      </c>
      <c r="D944" s="25" t="s">
        <v>249</v>
      </c>
      <c r="E944" s="25" t="s">
        <v>250</v>
      </c>
      <c r="F944" s="25">
        <v>53</v>
      </c>
      <c r="G944" s="25" t="s">
        <v>246</v>
      </c>
      <c r="H944" s="59" t="s">
        <v>408</v>
      </c>
      <c r="I944" s="25" t="s">
        <v>32</v>
      </c>
      <c r="J944" s="60">
        <v>69.400000000000006</v>
      </c>
      <c r="K944" s="40" t="s">
        <v>632</v>
      </c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</row>
    <row r="945" spans="1:42" s="142" customFormat="1" ht="78" x14ac:dyDescent="0.3">
      <c r="A945" s="97">
        <v>94066612</v>
      </c>
      <c r="B945" s="101" t="s">
        <v>478</v>
      </c>
      <c r="C945" s="58" t="s">
        <v>245</v>
      </c>
      <c r="D945" s="97" t="s">
        <v>244</v>
      </c>
      <c r="E945" s="97" t="s">
        <v>245</v>
      </c>
      <c r="F945" s="97">
        <v>53</v>
      </c>
      <c r="G945" s="97" t="s">
        <v>246</v>
      </c>
      <c r="H945" s="98" t="s">
        <v>408</v>
      </c>
      <c r="I945" s="97" t="s">
        <v>32</v>
      </c>
      <c r="J945" s="99">
        <v>209.28</v>
      </c>
      <c r="K945" s="93" t="s">
        <v>632</v>
      </c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</row>
    <row r="946" spans="1:42" s="142" customFormat="1" ht="78" x14ac:dyDescent="0.3">
      <c r="A946" s="97">
        <v>94066612</v>
      </c>
      <c r="B946" s="101" t="s">
        <v>478</v>
      </c>
      <c r="C946" s="58" t="s">
        <v>248</v>
      </c>
      <c r="D946" s="97" t="s">
        <v>247</v>
      </c>
      <c r="E946" s="97" t="s">
        <v>248</v>
      </c>
      <c r="F946" s="97">
        <v>53</v>
      </c>
      <c r="G946" s="97" t="s">
        <v>246</v>
      </c>
      <c r="H946" s="98" t="s">
        <v>408</v>
      </c>
      <c r="I946" s="97" t="s">
        <v>32</v>
      </c>
      <c r="J946" s="99">
        <v>138.77000000000001</v>
      </c>
      <c r="K946" s="93" t="s">
        <v>632</v>
      </c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  <c r="AJ946" s="93"/>
      <c r="AK946" s="93"/>
      <c r="AL946" s="93"/>
      <c r="AM946" s="93"/>
      <c r="AN946" s="93"/>
      <c r="AO946" s="93"/>
      <c r="AP946" s="93"/>
    </row>
    <row r="947" spans="1:42" s="142" customFormat="1" ht="78" x14ac:dyDescent="0.3">
      <c r="A947" s="97">
        <v>94066612</v>
      </c>
      <c r="B947" s="101" t="s">
        <v>478</v>
      </c>
      <c r="C947" s="58" t="s">
        <v>250</v>
      </c>
      <c r="D947" s="97" t="s">
        <v>249</v>
      </c>
      <c r="E947" s="97" t="s">
        <v>250</v>
      </c>
      <c r="F947" s="97">
        <v>53</v>
      </c>
      <c r="G947" s="97" t="s">
        <v>246</v>
      </c>
      <c r="H947" s="98" t="s">
        <v>408</v>
      </c>
      <c r="I947" s="97" t="s">
        <v>32</v>
      </c>
      <c r="J947" s="99">
        <v>69.400000000000006</v>
      </c>
      <c r="K947" s="93" t="s">
        <v>632</v>
      </c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</row>
    <row r="948" spans="1:42" s="41" customFormat="1" x14ac:dyDescent="0.3">
      <c r="A948" s="58">
        <v>94067227</v>
      </c>
      <c r="B948" s="58" t="s">
        <v>173</v>
      </c>
      <c r="C948" s="58" t="s">
        <v>250</v>
      </c>
      <c r="D948" s="25" t="s">
        <v>249</v>
      </c>
      <c r="E948" s="25" t="s">
        <v>250</v>
      </c>
      <c r="F948" s="25">
        <v>53</v>
      </c>
      <c r="G948" s="25" t="s">
        <v>246</v>
      </c>
      <c r="H948" s="59" t="s">
        <v>408</v>
      </c>
      <c r="I948" s="25" t="s">
        <v>32</v>
      </c>
      <c r="J948" s="60">
        <v>69.400000000000006</v>
      </c>
      <c r="K948" s="40" t="s">
        <v>632</v>
      </c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  <c r="AA948" s="96"/>
      <c r="AB948" s="96"/>
      <c r="AC948" s="96"/>
      <c r="AD948" s="96"/>
      <c r="AE948" s="96"/>
      <c r="AF948" s="96"/>
      <c r="AG948" s="96"/>
      <c r="AH948" s="96"/>
      <c r="AI948" s="96"/>
      <c r="AJ948" s="96"/>
      <c r="AK948" s="96"/>
      <c r="AL948" s="96"/>
      <c r="AM948" s="96"/>
      <c r="AN948" s="96"/>
    </row>
    <row r="949" spans="1:42" s="41" customFormat="1" x14ac:dyDescent="0.3">
      <c r="A949" s="58">
        <v>94067227</v>
      </c>
      <c r="B949" s="58" t="s">
        <v>173</v>
      </c>
      <c r="C949" s="58" t="s">
        <v>248</v>
      </c>
      <c r="D949" s="25" t="s">
        <v>247</v>
      </c>
      <c r="E949" s="25" t="s">
        <v>248</v>
      </c>
      <c r="F949" s="25">
        <v>53</v>
      </c>
      <c r="G949" s="25" t="s">
        <v>246</v>
      </c>
      <c r="H949" s="59" t="s">
        <v>408</v>
      </c>
      <c r="I949" s="25" t="s">
        <v>32</v>
      </c>
      <c r="J949" s="60">
        <v>138.77000000000001</v>
      </c>
      <c r="K949" s="40" t="s">
        <v>632</v>
      </c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  <c r="AA949" s="96"/>
      <c r="AB949" s="96"/>
      <c r="AC949" s="96"/>
      <c r="AD949" s="96"/>
      <c r="AE949" s="96"/>
      <c r="AF949" s="96"/>
      <c r="AG949" s="96"/>
      <c r="AH949" s="96"/>
      <c r="AI949" s="96"/>
      <c r="AJ949" s="96"/>
      <c r="AK949" s="96"/>
      <c r="AL949" s="96"/>
      <c r="AM949" s="96"/>
      <c r="AN949" s="96"/>
    </row>
    <row r="950" spans="1:42" s="41" customFormat="1" x14ac:dyDescent="0.3">
      <c r="A950" s="58">
        <v>94067227</v>
      </c>
      <c r="B950" s="58" t="s">
        <v>173</v>
      </c>
      <c r="C950" s="58" t="s">
        <v>245</v>
      </c>
      <c r="D950" s="25" t="s">
        <v>244</v>
      </c>
      <c r="E950" s="25" t="s">
        <v>245</v>
      </c>
      <c r="F950" s="25">
        <v>53</v>
      </c>
      <c r="G950" s="25" t="s">
        <v>246</v>
      </c>
      <c r="H950" s="59" t="s">
        <v>408</v>
      </c>
      <c r="I950" s="25" t="s">
        <v>32</v>
      </c>
      <c r="J950" s="60">
        <v>209.28</v>
      </c>
      <c r="K950" s="40" t="s">
        <v>632</v>
      </c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96"/>
      <c r="AF950" s="96"/>
      <c r="AG950" s="96"/>
      <c r="AH950" s="96"/>
      <c r="AI950" s="96"/>
      <c r="AJ950" s="96"/>
      <c r="AK950" s="96"/>
      <c r="AL950" s="96"/>
      <c r="AM950" s="96"/>
      <c r="AN950" s="96"/>
    </row>
    <row r="951" spans="1:42" s="41" customFormat="1" x14ac:dyDescent="0.3">
      <c r="A951" s="58" t="s">
        <v>60</v>
      </c>
      <c r="B951" s="58" t="s">
        <v>61</v>
      </c>
      <c r="C951" s="58" t="s">
        <v>245</v>
      </c>
      <c r="D951" s="25" t="s">
        <v>244</v>
      </c>
      <c r="E951" s="25" t="s">
        <v>245</v>
      </c>
      <c r="F951" s="25">
        <v>53</v>
      </c>
      <c r="G951" s="25" t="s">
        <v>246</v>
      </c>
      <c r="H951" s="59" t="s">
        <v>408</v>
      </c>
      <c r="I951" s="25" t="s">
        <v>32</v>
      </c>
      <c r="J951" s="60">
        <v>209.28</v>
      </c>
      <c r="K951" s="40" t="s">
        <v>632</v>
      </c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</row>
    <row r="952" spans="1:42" s="41" customFormat="1" x14ac:dyDescent="0.3">
      <c r="A952" s="58" t="s">
        <v>60</v>
      </c>
      <c r="B952" s="58" t="s">
        <v>61</v>
      </c>
      <c r="C952" s="58" t="s">
        <v>248</v>
      </c>
      <c r="D952" s="25" t="s">
        <v>247</v>
      </c>
      <c r="E952" s="25" t="s">
        <v>248</v>
      </c>
      <c r="F952" s="25">
        <v>53</v>
      </c>
      <c r="G952" s="25" t="s">
        <v>246</v>
      </c>
      <c r="H952" s="59" t="s">
        <v>408</v>
      </c>
      <c r="I952" s="25" t="s">
        <v>32</v>
      </c>
      <c r="J952" s="60">
        <v>138.77000000000001</v>
      </c>
      <c r="K952" s="40" t="s">
        <v>632</v>
      </c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</row>
    <row r="953" spans="1:42" s="41" customFormat="1" x14ac:dyDescent="0.3">
      <c r="A953" s="58" t="s">
        <v>60</v>
      </c>
      <c r="B953" s="58" t="s">
        <v>61</v>
      </c>
      <c r="C953" s="58" t="s">
        <v>250</v>
      </c>
      <c r="D953" s="25" t="s">
        <v>249</v>
      </c>
      <c r="E953" s="25" t="s">
        <v>250</v>
      </c>
      <c r="F953" s="25">
        <v>53</v>
      </c>
      <c r="G953" s="25" t="s">
        <v>246</v>
      </c>
      <c r="H953" s="59" t="s">
        <v>408</v>
      </c>
      <c r="I953" s="25" t="s">
        <v>32</v>
      </c>
      <c r="J953" s="60">
        <v>69.400000000000006</v>
      </c>
      <c r="K953" s="40" t="s">
        <v>632</v>
      </c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</row>
    <row r="954" spans="1:42" s="41" customFormat="1" x14ac:dyDescent="0.3">
      <c r="A954" s="58">
        <v>22220676</v>
      </c>
      <c r="B954" s="79" t="s">
        <v>159</v>
      </c>
      <c r="C954" s="58" t="s">
        <v>245</v>
      </c>
      <c r="D954" s="25" t="s">
        <v>244</v>
      </c>
      <c r="E954" s="25" t="s">
        <v>245</v>
      </c>
      <c r="F954" s="25">
        <v>53</v>
      </c>
      <c r="G954" s="25" t="s">
        <v>246</v>
      </c>
      <c r="H954" s="59" t="s">
        <v>408</v>
      </c>
      <c r="I954" s="25" t="s">
        <v>32</v>
      </c>
      <c r="J954" s="60">
        <v>209.28</v>
      </c>
      <c r="K954" s="40" t="s">
        <v>632</v>
      </c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</row>
    <row r="955" spans="1:42" s="41" customFormat="1" x14ac:dyDescent="0.3">
      <c r="A955" s="58">
        <v>22220676</v>
      </c>
      <c r="B955" s="79" t="s">
        <v>159</v>
      </c>
      <c r="C955" s="58" t="s">
        <v>248</v>
      </c>
      <c r="D955" s="25" t="s">
        <v>247</v>
      </c>
      <c r="E955" s="25" t="s">
        <v>248</v>
      </c>
      <c r="F955" s="25">
        <v>53</v>
      </c>
      <c r="G955" s="25" t="s">
        <v>246</v>
      </c>
      <c r="H955" s="59" t="s">
        <v>408</v>
      </c>
      <c r="I955" s="25" t="s">
        <v>32</v>
      </c>
      <c r="J955" s="60">
        <v>138.77000000000001</v>
      </c>
      <c r="K955" s="40" t="s">
        <v>632</v>
      </c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</row>
    <row r="956" spans="1:42" s="41" customFormat="1" x14ac:dyDescent="0.3">
      <c r="A956" s="58">
        <v>22220676</v>
      </c>
      <c r="B956" s="79" t="s">
        <v>159</v>
      </c>
      <c r="C956" s="58" t="s">
        <v>250</v>
      </c>
      <c r="D956" s="25" t="s">
        <v>249</v>
      </c>
      <c r="E956" s="25" t="s">
        <v>250</v>
      </c>
      <c r="F956" s="25">
        <v>53</v>
      </c>
      <c r="G956" s="25" t="s">
        <v>246</v>
      </c>
      <c r="H956" s="59" t="s">
        <v>408</v>
      </c>
      <c r="I956" s="25" t="s">
        <v>32</v>
      </c>
      <c r="J956" s="60">
        <v>69.400000000000006</v>
      </c>
      <c r="K956" s="40" t="s">
        <v>632</v>
      </c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</row>
    <row r="957" spans="1:42" s="41" customFormat="1" x14ac:dyDescent="0.3">
      <c r="A957" s="58" t="s">
        <v>238</v>
      </c>
      <c r="B957" s="58" t="s">
        <v>190</v>
      </c>
      <c r="C957" s="58" t="s">
        <v>245</v>
      </c>
      <c r="D957" s="25" t="s">
        <v>244</v>
      </c>
      <c r="E957" s="25" t="s">
        <v>245</v>
      </c>
      <c r="F957" s="25">
        <v>53</v>
      </c>
      <c r="G957" s="25" t="s">
        <v>246</v>
      </c>
      <c r="H957" s="59" t="s">
        <v>408</v>
      </c>
      <c r="I957" s="25" t="s">
        <v>32</v>
      </c>
      <c r="J957" s="60">
        <v>209.28</v>
      </c>
      <c r="K957" s="40" t="s">
        <v>632</v>
      </c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  <c r="AA957" s="96"/>
      <c r="AB957" s="96"/>
      <c r="AC957" s="96"/>
      <c r="AD957" s="96"/>
      <c r="AE957" s="96"/>
      <c r="AF957" s="96"/>
      <c r="AG957" s="96"/>
      <c r="AH957" s="96"/>
      <c r="AI957" s="96"/>
      <c r="AJ957" s="96"/>
      <c r="AK957" s="96"/>
      <c r="AL957" s="96"/>
      <c r="AM957" s="96"/>
      <c r="AN957" s="96"/>
    </row>
    <row r="958" spans="1:42" s="41" customFormat="1" x14ac:dyDescent="0.3">
      <c r="A958" s="58" t="s">
        <v>238</v>
      </c>
      <c r="B958" s="58" t="s">
        <v>190</v>
      </c>
      <c r="C958" s="58" t="s">
        <v>248</v>
      </c>
      <c r="D958" s="25" t="s">
        <v>247</v>
      </c>
      <c r="E958" s="25" t="s">
        <v>248</v>
      </c>
      <c r="F958" s="25">
        <v>53</v>
      </c>
      <c r="G958" s="25" t="s">
        <v>246</v>
      </c>
      <c r="H958" s="59" t="s">
        <v>408</v>
      </c>
      <c r="I958" s="25" t="s">
        <v>32</v>
      </c>
      <c r="J958" s="60">
        <v>138.77000000000001</v>
      </c>
      <c r="K958" s="40" t="s">
        <v>632</v>
      </c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  <c r="AA958" s="96"/>
      <c r="AB958" s="96"/>
      <c r="AC958" s="96"/>
      <c r="AD958" s="96"/>
      <c r="AE958" s="96"/>
      <c r="AF958" s="96"/>
      <c r="AG958" s="96"/>
      <c r="AH958" s="96"/>
      <c r="AI958" s="96"/>
      <c r="AJ958" s="96"/>
      <c r="AK958" s="96"/>
      <c r="AL958" s="96"/>
      <c r="AM958" s="96"/>
      <c r="AN958" s="96"/>
    </row>
    <row r="959" spans="1:42" s="41" customFormat="1" x14ac:dyDescent="0.3">
      <c r="A959" s="58" t="s">
        <v>238</v>
      </c>
      <c r="B959" s="58" t="s">
        <v>190</v>
      </c>
      <c r="C959" s="58" t="s">
        <v>250</v>
      </c>
      <c r="D959" s="25" t="s">
        <v>249</v>
      </c>
      <c r="E959" s="25" t="s">
        <v>250</v>
      </c>
      <c r="F959" s="25">
        <v>53</v>
      </c>
      <c r="G959" s="25" t="s">
        <v>246</v>
      </c>
      <c r="H959" s="59" t="s">
        <v>408</v>
      </c>
      <c r="I959" s="25" t="s">
        <v>32</v>
      </c>
      <c r="J959" s="60">
        <v>69.400000000000006</v>
      </c>
      <c r="K959" s="40" t="s">
        <v>632</v>
      </c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  <c r="AA959" s="96"/>
      <c r="AB959" s="96"/>
      <c r="AC959" s="96"/>
      <c r="AD959" s="96"/>
      <c r="AE959" s="96"/>
      <c r="AF959" s="96"/>
      <c r="AG959" s="96"/>
      <c r="AH959" s="96"/>
      <c r="AI959" s="96"/>
      <c r="AJ959" s="96"/>
      <c r="AK959" s="96"/>
      <c r="AL959" s="96"/>
      <c r="AM959" s="96"/>
      <c r="AN959" s="96"/>
    </row>
    <row r="960" spans="1:42" x14ac:dyDescent="0.3">
      <c r="A960" s="112" t="s">
        <v>258</v>
      </c>
      <c r="B960" s="58" t="s">
        <v>259</v>
      </c>
      <c r="C960" s="58" t="s">
        <v>245</v>
      </c>
      <c r="D960" s="25" t="s">
        <v>244</v>
      </c>
      <c r="E960" s="25" t="s">
        <v>245</v>
      </c>
      <c r="F960" s="25">
        <v>53</v>
      </c>
      <c r="G960" s="25" t="s">
        <v>246</v>
      </c>
      <c r="H960" s="59" t="s">
        <v>408</v>
      </c>
      <c r="I960" s="25" t="s">
        <v>32</v>
      </c>
      <c r="J960" s="60">
        <v>209.28</v>
      </c>
      <c r="K960" s="40" t="s">
        <v>632</v>
      </c>
    </row>
    <row r="961" spans="1:42" x14ac:dyDescent="0.3">
      <c r="A961" s="112" t="s">
        <v>258</v>
      </c>
      <c r="B961" s="58" t="s">
        <v>259</v>
      </c>
      <c r="C961" s="58" t="s">
        <v>248</v>
      </c>
      <c r="D961" s="25" t="s">
        <v>247</v>
      </c>
      <c r="E961" s="25" t="s">
        <v>248</v>
      </c>
      <c r="F961" s="25">
        <v>53</v>
      </c>
      <c r="G961" s="25" t="s">
        <v>246</v>
      </c>
      <c r="H961" s="59" t="s">
        <v>408</v>
      </c>
      <c r="I961" s="25" t="s">
        <v>32</v>
      </c>
      <c r="J961" s="60">
        <v>138.77000000000001</v>
      </c>
      <c r="K961" s="40" t="s">
        <v>632</v>
      </c>
    </row>
    <row r="962" spans="1:42" x14ac:dyDescent="0.3">
      <c r="A962" s="112" t="s">
        <v>258</v>
      </c>
      <c r="B962" s="58" t="s">
        <v>259</v>
      </c>
      <c r="C962" s="58" t="s">
        <v>250</v>
      </c>
      <c r="D962" s="25" t="s">
        <v>249</v>
      </c>
      <c r="E962" s="25" t="s">
        <v>250</v>
      </c>
      <c r="F962" s="25">
        <v>53</v>
      </c>
      <c r="G962" s="25" t="s">
        <v>246</v>
      </c>
      <c r="H962" s="59" t="s">
        <v>408</v>
      </c>
      <c r="I962" s="25" t="s">
        <v>32</v>
      </c>
      <c r="J962" s="60">
        <v>69.400000000000006</v>
      </c>
      <c r="K962" s="40" t="s">
        <v>632</v>
      </c>
    </row>
    <row r="963" spans="1:42" ht="52.8" x14ac:dyDescent="0.3">
      <c r="A963" s="202">
        <v>60605901</v>
      </c>
      <c r="B963" s="202" t="s">
        <v>423</v>
      </c>
      <c r="C963" s="202" t="s">
        <v>527</v>
      </c>
      <c r="D963" s="202" t="s">
        <v>144</v>
      </c>
      <c r="E963" s="202" t="s">
        <v>145</v>
      </c>
      <c r="F963" s="203">
        <v>41</v>
      </c>
      <c r="G963" s="202" t="s">
        <v>146</v>
      </c>
      <c r="H963" s="203" t="s">
        <v>23</v>
      </c>
      <c r="I963" s="202" t="s">
        <v>16</v>
      </c>
      <c r="J963" s="204">
        <v>67.150000000000006</v>
      </c>
      <c r="K963" s="201" t="s">
        <v>631</v>
      </c>
    </row>
    <row r="964" spans="1:42" x14ac:dyDescent="0.3">
      <c r="A964" s="186" t="s">
        <v>633</v>
      </c>
    </row>
    <row r="965" spans="1:42" ht="66" x14ac:dyDescent="0.3">
      <c r="A965" s="202">
        <v>60605901</v>
      </c>
      <c r="B965" s="202" t="s">
        <v>423</v>
      </c>
      <c r="C965" s="202" t="s">
        <v>527</v>
      </c>
      <c r="D965" s="202" t="s">
        <v>144</v>
      </c>
      <c r="E965" s="202" t="s">
        <v>145</v>
      </c>
      <c r="F965" s="203">
        <v>41</v>
      </c>
      <c r="G965" s="202" t="s">
        <v>146</v>
      </c>
      <c r="H965" s="203" t="s">
        <v>23</v>
      </c>
      <c r="I965" s="202" t="s">
        <v>16</v>
      </c>
      <c r="J965" s="204">
        <v>67.150000000000006</v>
      </c>
      <c r="K965" s="201" t="s">
        <v>634</v>
      </c>
    </row>
    <row r="966" spans="1:42" x14ac:dyDescent="0.3">
      <c r="A966" s="186" t="s">
        <v>635</v>
      </c>
    </row>
    <row r="967" spans="1:42" s="41" customFormat="1" x14ac:dyDescent="0.3">
      <c r="A967" s="80">
        <v>41784700</v>
      </c>
      <c r="B967" s="80" t="s">
        <v>490</v>
      </c>
      <c r="C967" s="80" t="s">
        <v>542</v>
      </c>
      <c r="D967" s="82" t="s">
        <v>170</v>
      </c>
      <c r="E967" s="82" t="s">
        <v>171</v>
      </c>
      <c r="F967" s="81">
        <v>45</v>
      </c>
      <c r="G967" s="82" t="s">
        <v>22</v>
      </c>
      <c r="H967" s="81" t="s">
        <v>27</v>
      </c>
      <c r="I967" s="82" t="s">
        <v>16</v>
      </c>
      <c r="J967" s="83">
        <v>0.93</v>
      </c>
      <c r="K967" s="41" t="s">
        <v>636</v>
      </c>
    </row>
    <row r="968" spans="1:42" s="41" customFormat="1" x14ac:dyDescent="0.3">
      <c r="A968" s="80">
        <v>41784700</v>
      </c>
      <c r="B968" s="80" t="s">
        <v>490</v>
      </c>
      <c r="C968" s="80" t="s">
        <v>128</v>
      </c>
      <c r="D968" s="82" t="s">
        <v>126</v>
      </c>
      <c r="E968" s="82" t="s">
        <v>127</v>
      </c>
      <c r="F968" s="81">
        <v>40</v>
      </c>
      <c r="G968" s="82" t="s">
        <v>128</v>
      </c>
      <c r="H968" s="81" t="s">
        <v>27</v>
      </c>
      <c r="I968" s="82" t="s">
        <v>16</v>
      </c>
      <c r="J968" s="83">
        <v>0.89</v>
      </c>
      <c r="K968" s="41" t="s">
        <v>637</v>
      </c>
    </row>
    <row r="969" spans="1:42" s="41" customFormat="1" x14ac:dyDescent="0.3">
      <c r="A969" s="80">
        <v>41784700</v>
      </c>
      <c r="B969" s="80" t="s">
        <v>490</v>
      </c>
      <c r="C969" s="80" t="s">
        <v>533</v>
      </c>
      <c r="D969" s="82" t="s">
        <v>140</v>
      </c>
      <c r="E969" s="82" t="s">
        <v>141</v>
      </c>
      <c r="F969" s="81">
        <v>44</v>
      </c>
      <c r="G969" s="82" t="s">
        <v>19</v>
      </c>
      <c r="H969" s="81" t="s">
        <v>15</v>
      </c>
      <c r="I969" s="82" t="s">
        <v>16</v>
      </c>
      <c r="J969" s="83">
        <v>119.76</v>
      </c>
      <c r="K969" s="41" t="s">
        <v>637</v>
      </c>
    </row>
    <row r="970" spans="1:42" x14ac:dyDescent="0.3">
      <c r="A970" s="186" t="s">
        <v>639</v>
      </c>
    </row>
    <row r="971" spans="1:42" s="40" customFormat="1" x14ac:dyDescent="0.3">
      <c r="A971" s="58">
        <v>98101694</v>
      </c>
      <c r="B971" s="58" t="s">
        <v>139</v>
      </c>
      <c r="C971" s="58" t="s">
        <v>522</v>
      </c>
      <c r="D971" s="58">
        <v>54004</v>
      </c>
      <c r="E971" s="25" t="s">
        <v>207</v>
      </c>
      <c r="F971" s="59">
        <v>54</v>
      </c>
      <c r="G971" s="25" t="s">
        <v>14</v>
      </c>
      <c r="H971" s="59" t="s">
        <v>27</v>
      </c>
      <c r="I971" s="25" t="s">
        <v>16</v>
      </c>
      <c r="J971" s="60">
        <v>2.0499999999999998</v>
      </c>
      <c r="K971" s="40" t="s">
        <v>638</v>
      </c>
    </row>
    <row r="972" spans="1:42" s="40" customFormat="1" x14ac:dyDescent="0.3">
      <c r="A972" s="58">
        <v>98101694</v>
      </c>
      <c r="B972" s="58" t="s">
        <v>139</v>
      </c>
      <c r="C972" s="58" t="s">
        <v>529</v>
      </c>
      <c r="D972" s="79" t="s">
        <v>202</v>
      </c>
      <c r="E972" s="25" t="s">
        <v>203</v>
      </c>
      <c r="F972" s="59">
        <v>43</v>
      </c>
      <c r="G972" s="25" t="s">
        <v>26</v>
      </c>
      <c r="H972" s="59" t="s">
        <v>15</v>
      </c>
      <c r="I972" s="25" t="s">
        <v>16</v>
      </c>
      <c r="J972" s="60">
        <v>286.5</v>
      </c>
      <c r="K972" s="40" t="s">
        <v>638</v>
      </c>
    </row>
    <row r="973" spans="1:42" s="40" customFormat="1" x14ac:dyDescent="0.3">
      <c r="A973" s="58">
        <v>98101694</v>
      </c>
      <c r="B973" s="58" t="s">
        <v>139</v>
      </c>
      <c r="C973" s="58" t="s">
        <v>567</v>
      </c>
      <c r="D973" s="58" t="s">
        <v>204</v>
      </c>
      <c r="E973" s="58" t="s">
        <v>205</v>
      </c>
      <c r="F973" s="95">
        <v>50</v>
      </c>
      <c r="G973" s="58" t="s">
        <v>39</v>
      </c>
      <c r="H973" s="95" t="s">
        <v>15</v>
      </c>
      <c r="I973" s="58" t="s">
        <v>16</v>
      </c>
      <c r="J973" s="60">
        <v>223.84</v>
      </c>
      <c r="K973" s="40" t="s">
        <v>638</v>
      </c>
    </row>
    <row r="974" spans="1:42" s="40" customFormat="1" x14ac:dyDescent="0.3">
      <c r="A974" s="58">
        <v>98101694</v>
      </c>
      <c r="B974" s="58" t="s">
        <v>139</v>
      </c>
      <c r="C974" s="58" t="s">
        <v>540</v>
      </c>
      <c r="D974" s="79" t="s">
        <v>208</v>
      </c>
      <c r="E974" s="25" t="s">
        <v>209</v>
      </c>
      <c r="F974" s="59">
        <v>45</v>
      </c>
      <c r="G974" s="25" t="s">
        <v>22</v>
      </c>
      <c r="H974" s="59" t="s">
        <v>27</v>
      </c>
      <c r="I974" s="25" t="s">
        <v>16</v>
      </c>
      <c r="J974" s="115">
        <v>1.59</v>
      </c>
      <c r="K974" s="40" t="s">
        <v>638</v>
      </c>
    </row>
    <row r="975" spans="1:42" s="40" customFormat="1" x14ac:dyDescent="0.3">
      <c r="A975" s="58">
        <v>98101694</v>
      </c>
      <c r="B975" s="58" t="s">
        <v>139</v>
      </c>
      <c r="C975" s="58" t="s">
        <v>566</v>
      </c>
      <c r="D975" s="58" t="s">
        <v>210</v>
      </c>
      <c r="E975" s="25" t="s">
        <v>211</v>
      </c>
      <c r="F975" s="59">
        <v>49</v>
      </c>
      <c r="G975" s="25" t="s">
        <v>212</v>
      </c>
      <c r="H975" s="59" t="s">
        <v>27</v>
      </c>
      <c r="I975" s="25" t="s">
        <v>16</v>
      </c>
      <c r="J975" s="60">
        <v>1.59</v>
      </c>
      <c r="K975" s="40" t="s">
        <v>638</v>
      </c>
      <c r="AO975" s="57"/>
      <c r="AP975" s="57"/>
    </row>
    <row r="976" spans="1:42" s="40" customFormat="1" x14ac:dyDescent="0.3">
      <c r="A976" s="58">
        <v>98101694</v>
      </c>
      <c r="B976" s="58" t="s">
        <v>139</v>
      </c>
      <c r="C976" s="58" t="s">
        <v>545</v>
      </c>
      <c r="D976" s="58" t="s">
        <v>242</v>
      </c>
      <c r="E976" s="25" t="s">
        <v>380</v>
      </c>
      <c r="F976" s="59">
        <v>45</v>
      </c>
      <c r="G976" s="25" t="s">
        <v>22</v>
      </c>
      <c r="H976" s="59" t="s">
        <v>27</v>
      </c>
      <c r="I976" s="25" t="s">
        <v>16</v>
      </c>
      <c r="J976" s="115">
        <v>1.03</v>
      </c>
      <c r="K976" s="40" t="s">
        <v>638</v>
      </c>
    </row>
    <row r="977" spans="1:42" s="40" customFormat="1" x14ac:dyDescent="0.3">
      <c r="A977" s="58">
        <v>98101694</v>
      </c>
      <c r="B977" s="58" t="s">
        <v>139</v>
      </c>
      <c r="C977" s="58" t="s">
        <v>534</v>
      </c>
      <c r="D977" s="58" t="s">
        <v>261</v>
      </c>
      <c r="E977" s="25" t="s">
        <v>262</v>
      </c>
      <c r="F977" s="59">
        <v>44</v>
      </c>
      <c r="G977" s="25" t="s">
        <v>19</v>
      </c>
      <c r="H977" s="59" t="s">
        <v>15</v>
      </c>
      <c r="I977" s="25" t="s">
        <v>16</v>
      </c>
      <c r="J977" s="60">
        <v>286.5</v>
      </c>
      <c r="K977" s="40" t="s">
        <v>638</v>
      </c>
    </row>
    <row r="978" spans="1:42" s="40" customFormat="1" x14ac:dyDescent="0.3">
      <c r="A978" s="58">
        <v>98101694</v>
      </c>
      <c r="B978" s="58" t="s">
        <v>139</v>
      </c>
      <c r="C978" s="58" t="s">
        <v>146</v>
      </c>
      <c r="D978" s="58" t="s">
        <v>263</v>
      </c>
      <c r="E978" s="25" t="s">
        <v>264</v>
      </c>
      <c r="F978" s="59">
        <v>41</v>
      </c>
      <c r="G978" s="25" t="s">
        <v>146</v>
      </c>
      <c r="H978" s="59" t="s">
        <v>23</v>
      </c>
      <c r="I978" s="25" t="s">
        <v>16</v>
      </c>
      <c r="J978" s="60">
        <v>105.21</v>
      </c>
      <c r="K978" s="40" t="s">
        <v>638</v>
      </c>
    </row>
    <row r="979" spans="1:42" s="40" customFormat="1" x14ac:dyDescent="0.3">
      <c r="A979" s="58">
        <v>98101694</v>
      </c>
      <c r="B979" s="58" t="s">
        <v>139</v>
      </c>
      <c r="C979" s="58" t="s">
        <v>544</v>
      </c>
      <c r="D979" s="58" t="s">
        <v>266</v>
      </c>
      <c r="E979" s="25" t="s">
        <v>267</v>
      </c>
      <c r="F979" s="59">
        <v>45</v>
      </c>
      <c r="G979" s="25" t="s">
        <v>22</v>
      </c>
      <c r="H979" s="59" t="s">
        <v>27</v>
      </c>
      <c r="I979" s="25" t="s">
        <v>16</v>
      </c>
      <c r="J979" s="60">
        <v>1.59</v>
      </c>
      <c r="K979" s="40" t="s">
        <v>638</v>
      </c>
    </row>
    <row r="980" spans="1:42" s="40" customFormat="1" x14ac:dyDescent="0.3">
      <c r="A980" s="58">
        <v>98101694</v>
      </c>
      <c r="B980" s="58" t="s">
        <v>139</v>
      </c>
      <c r="C980" s="58" t="s">
        <v>549</v>
      </c>
      <c r="D980" s="58" t="s">
        <v>268</v>
      </c>
      <c r="E980" s="25" t="s">
        <v>269</v>
      </c>
      <c r="F980" s="59">
        <v>45</v>
      </c>
      <c r="G980" s="25" t="s">
        <v>22</v>
      </c>
      <c r="H980" s="59" t="s">
        <v>27</v>
      </c>
      <c r="I980" s="25" t="s">
        <v>16</v>
      </c>
      <c r="J980" s="60">
        <v>1.33</v>
      </c>
      <c r="K980" s="40" t="s">
        <v>638</v>
      </c>
    </row>
    <row r="981" spans="1:42" s="40" customFormat="1" x14ac:dyDescent="0.3">
      <c r="A981" s="58">
        <v>98101694</v>
      </c>
      <c r="B981" s="58" t="s">
        <v>139</v>
      </c>
      <c r="C981" s="58" t="s">
        <v>519</v>
      </c>
      <c r="D981" s="58">
        <v>54001</v>
      </c>
      <c r="E981" s="25" t="s">
        <v>241</v>
      </c>
      <c r="F981" s="59">
        <v>54</v>
      </c>
      <c r="G981" s="25" t="s">
        <v>14</v>
      </c>
      <c r="H981" s="59" t="s">
        <v>27</v>
      </c>
      <c r="I981" s="25" t="s">
        <v>16</v>
      </c>
      <c r="J981" s="60">
        <v>2.0299999999999998</v>
      </c>
      <c r="K981" s="40" t="s">
        <v>638</v>
      </c>
    </row>
    <row r="982" spans="1:42" s="40" customFormat="1" x14ac:dyDescent="0.3">
      <c r="A982" s="58">
        <v>98101694</v>
      </c>
      <c r="B982" s="58" t="s">
        <v>139</v>
      </c>
      <c r="C982" s="58" t="s">
        <v>537</v>
      </c>
      <c r="D982" s="58" t="s">
        <v>270</v>
      </c>
      <c r="E982" s="25" t="s">
        <v>243</v>
      </c>
      <c r="F982" s="59">
        <v>45</v>
      </c>
      <c r="G982" s="25" t="s">
        <v>22</v>
      </c>
      <c r="H982" s="59" t="s">
        <v>27</v>
      </c>
      <c r="I982" s="25" t="s">
        <v>16</v>
      </c>
      <c r="J982" s="115">
        <v>1.21</v>
      </c>
      <c r="K982" s="40" t="s">
        <v>638</v>
      </c>
    </row>
    <row r="983" spans="1:42" s="40" customFormat="1" x14ac:dyDescent="0.3">
      <c r="A983" s="58">
        <v>98101694</v>
      </c>
      <c r="B983" s="58" t="s">
        <v>139</v>
      </c>
      <c r="C983" s="58" t="s">
        <v>533</v>
      </c>
      <c r="D983" s="25" t="s">
        <v>140</v>
      </c>
      <c r="E983" s="25" t="s">
        <v>141</v>
      </c>
      <c r="F983" s="59">
        <v>44</v>
      </c>
      <c r="G983" s="25" t="s">
        <v>19</v>
      </c>
      <c r="H983" s="59" t="s">
        <v>15</v>
      </c>
      <c r="I983" s="25" t="s">
        <v>16</v>
      </c>
      <c r="J983" s="60">
        <v>119.76</v>
      </c>
      <c r="K983" s="40" t="s">
        <v>638</v>
      </c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</row>
    <row r="984" spans="1:42" s="40" customFormat="1" x14ac:dyDescent="0.3">
      <c r="A984" s="58">
        <v>98101694</v>
      </c>
      <c r="B984" s="58" t="s">
        <v>139</v>
      </c>
      <c r="C984" s="58" t="s">
        <v>530</v>
      </c>
      <c r="D984" s="25" t="s">
        <v>142</v>
      </c>
      <c r="E984" s="25" t="s">
        <v>143</v>
      </c>
      <c r="F984" s="25">
        <v>44</v>
      </c>
      <c r="G984" s="25" t="s">
        <v>19</v>
      </c>
      <c r="H984" s="59" t="s">
        <v>15</v>
      </c>
      <c r="I984" s="25" t="s">
        <v>16</v>
      </c>
      <c r="J984" s="60">
        <v>117.51</v>
      </c>
      <c r="K984" s="40" t="s">
        <v>638</v>
      </c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</row>
    <row r="985" spans="1:42" s="40" customFormat="1" x14ac:dyDescent="0.3">
      <c r="A985" s="58">
        <v>98101694</v>
      </c>
      <c r="B985" s="58" t="s">
        <v>139</v>
      </c>
      <c r="C985" s="58" t="s">
        <v>527</v>
      </c>
      <c r="D985" s="25" t="s">
        <v>144</v>
      </c>
      <c r="E985" s="25" t="s">
        <v>145</v>
      </c>
      <c r="F985" s="59">
        <v>41</v>
      </c>
      <c r="G985" s="25" t="s">
        <v>146</v>
      </c>
      <c r="H985" s="59" t="s">
        <v>23</v>
      </c>
      <c r="I985" s="25" t="s">
        <v>16</v>
      </c>
      <c r="J985" s="60">
        <v>67.150000000000006</v>
      </c>
      <c r="K985" s="40" t="s">
        <v>638</v>
      </c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</row>
    <row r="986" spans="1:42" s="40" customFormat="1" x14ac:dyDescent="0.3">
      <c r="A986" s="58">
        <v>98101694</v>
      </c>
      <c r="B986" s="58" t="s">
        <v>139</v>
      </c>
      <c r="C986" s="58" t="s">
        <v>539</v>
      </c>
      <c r="D986" s="25" t="s">
        <v>131</v>
      </c>
      <c r="E986" s="25" t="s">
        <v>132</v>
      </c>
      <c r="F986" s="59">
        <v>45</v>
      </c>
      <c r="G986" s="25" t="s">
        <v>22</v>
      </c>
      <c r="H986" s="59" t="s">
        <v>27</v>
      </c>
      <c r="I986" s="25" t="s">
        <v>16</v>
      </c>
      <c r="J986" s="60">
        <v>1.21</v>
      </c>
      <c r="K986" s="40" t="s">
        <v>638</v>
      </c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</row>
    <row r="987" spans="1:42" s="40" customFormat="1" x14ac:dyDescent="0.3">
      <c r="A987" s="58">
        <v>98101694</v>
      </c>
      <c r="B987" s="58" t="s">
        <v>139</v>
      </c>
      <c r="C987" s="58" t="s">
        <v>542</v>
      </c>
      <c r="D987" s="25" t="s">
        <v>170</v>
      </c>
      <c r="E987" s="25" t="s">
        <v>171</v>
      </c>
      <c r="F987" s="59">
        <v>45</v>
      </c>
      <c r="G987" s="25" t="s">
        <v>22</v>
      </c>
      <c r="H987" s="59" t="s">
        <v>27</v>
      </c>
      <c r="I987" s="25" t="s">
        <v>16</v>
      </c>
      <c r="J987" s="60">
        <v>0.93</v>
      </c>
      <c r="K987" s="40" t="s">
        <v>638</v>
      </c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</row>
    <row r="988" spans="1:42" x14ac:dyDescent="0.3">
      <c r="A988" s="186" t="s">
        <v>641</v>
      </c>
    </row>
    <row r="989" spans="1:42" s="41" customFormat="1" x14ac:dyDescent="0.3">
      <c r="A989" s="58"/>
      <c r="B989" s="58"/>
      <c r="C989" s="58" t="s">
        <v>526</v>
      </c>
      <c r="D989" s="79" t="s">
        <v>217</v>
      </c>
      <c r="E989" s="25" t="s">
        <v>218</v>
      </c>
      <c r="F989" s="59">
        <v>41</v>
      </c>
      <c r="G989" s="25" t="s">
        <v>146</v>
      </c>
      <c r="H989" s="59" t="s">
        <v>23</v>
      </c>
      <c r="I989" s="25" t="s">
        <v>16</v>
      </c>
      <c r="J989" s="60">
        <v>151.09</v>
      </c>
      <c r="K989" s="40" t="s">
        <v>642</v>
      </c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</row>
    <row r="990" spans="1:42" x14ac:dyDescent="0.3">
      <c r="A990" s="186" t="s">
        <v>644</v>
      </c>
    </row>
    <row r="991" spans="1:42" s="40" customFormat="1" x14ac:dyDescent="0.3">
      <c r="A991" s="58">
        <v>94055382</v>
      </c>
      <c r="B991" s="58" t="s">
        <v>138</v>
      </c>
      <c r="C991" s="58" t="s">
        <v>539</v>
      </c>
      <c r="D991" s="25" t="s">
        <v>131</v>
      </c>
      <c r="E991" s="25" t="s">
        <v>132</v>
      </c>
      <c r="F991" s="59">
        <v>45</v>
      </c>
      <c r="G991" s="25" t="s">
        <v>22</v>
      </c>
      <c r="H991" s="59" t="s">
        <v>27</v>
      </c>
      <c r="I991" s="25" t="s">
        <v>16</v>
      </c>
      <c r="J991" s="60">
        <v>1.21</v>
      </c>
      <c r="K991" s="41" t="s">
        <v>645</v>
      </c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</row>
    <row r="992" spans="1:42" s="40" customFormat="1" x14ac:dyDescent="0.3">
      <c r="A992" s="58">
        <v>94055382</v>
      </c>
      <c r="B992" s="58" t="s">
        <v>138</v>
      </c>
      <c r="C992" s="58" t="s">
        <v>542</v>
      </c>
      <c r="D992" s="25" t="s">
        <v>170</v>
      </c>
      <c r="E992" s="25" t="s">
        <v>171</v>
      </c>
      <c r="F992" s="59">
        <v>45</v>
      </c>
      <c r="G992" s="25" t="s">
        <v>22</v>
      </c>
      <c r="H992" s="59" t="s">
        <v>27</v>
      </c>
      <c r="I992" s="25" t="s">
        <v>16</v>
      </c>
      <c r="J992" s="60">
        <v>0.93</v>
      </c>
      <c r="K992" s="41" t="s">
        <v>645</v>
      </c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</row>
    <row r="993" spans="1:42" s="41" customFormat="1" x14ac:dyDescent="0.3">
      <c r="A993" s="79">
        <v>98104254</v>
      </c>
      <c r="B993" s="79" t="s">
        <v>176</v>
      </c>
      <c r="C993" s="79" t="s">
        <v>533</v>
      </c>
      <c r="D993" s="25" t="s">
        <v>140</v>
      </c>
      <c r="E993" s="25" t="s">
        <v>141</v>
      </c>
      <c r="F993" s="59">
        <v>44</v>
      </c>
      <c r="G993" s="25" t="s">
        <v>19</v>
      </c>
      <c r="H993" s="59" t="s">
        <v>15</v>
      </c>
      <c r="I993" s="25" t="s">
        <v>16</v>
      </c>
      <c r="J993" s="60">
        <v>119.76</v>
      </c>
      <c r="K993" s="191" t="s">
        <v>646</v>
      </c>
    </row>
    <row r="994" spans="1:42" s="40" customFormat="1" x14ac:dyDescent="0.3">
      <c r="A994" s="79">
        <v>98104254</v>
      </c>
      <c r="B994" s="79" t="s">
        <v>176</v>
      </c>
      <c r="C994" s="79" t="s">
        <v>530</v>
      </c>
      <c r="D994" s="25" t="s">
        <v>142</v>
      </c>
      <c r="E994" s="25" t="s">
        <v>143</v>
      </c>
      <c r="F994" s="25">
        <v>44</v>
      </c>
      <c r="G994" s="25" t="s">
        <v>19</v>
      </c>
      <c r="H994" s="59" t="s">
        <v>15</v>
      </c>
      <c r="I994" s="25" t="s">
        <v>16</v>
      </c>
      <c r="J994" s="60">
        <v>117.51</v>
      </c>
      <c r="K994" s="191" t="s">
        <v>646</v>
      </c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</row>
    <row r="995" spans="1:42" s="40" customFormat="1" x14ac:dyDescent="0.3">
      <c r="A995" s="79">
        <v>98104254</v>
      </c>
      <c r="B995" s="79" t="s">
        <v>176</v>
      </c>
      <c r="C995" s="79" t="s">
        <v>527</v>
      </c>
      <c r="D995" s="25" t="s">
        <v>144</v>
      </c>
      <c r="E995" s="25" t="s">
        <v>145</v>
      </c>
      <c r="F995" s="59">
        <v>41</v>
      </c>
      <c r="G995" s="25" t="s">
        <v>146</v>
      </c>
      <c r="H995" s="59" t="s">
        <v>23</v>
      </c>
      <c r="I995" s="25" t="s">
        <v>16</v>
      </c>
      <c r="J995" s="60">
        <v>67.150000000000006</v>
      </c>
      <c r="K995" s="191" t="s">
        <v>646</v>
      </c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</row>
    <row r="996" spans="1:42" s="40" customFormat="1" x14ac:dyDescent="0.3">
      <c r="A996" s="79">
        <v>98104254</v>
      </c>
      <c r="B996" s="79" t="s">
        <v>176</v>
      </c>
      <c r="C996" s="79" t="s">
        <v>539</v>
      </c>
      <c r="D996" s="25" t="s">
        <v>131</v>
      </c>
      <c r="E996" s="25" t="s">
        <v>132</v>
      </c>
      <c r="F996" s="59">
        <v>45</v>
      </c>
      <c r="G996" s="25" t="s">
        <v>22</v>
      </c>
      <c r="H996" s="59" t="s">
        <v>27</v>
      </c>
      <c r="I996" s="25" t="s">
        <v>16</v>
      </c>
      <c r="J996" s="60">
        <v>1.21</v>
      </c>
      <c r="K996" s="191" t="s">
        <v>646</v>
      </c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</row>
    <row r="997" spans="1:42" s="40" customFormat="1" x14ac:dyDescent="0.3">
      <c r="A997" s="79">
        <v>98104254</v>
      </c>
      <c r="B997" s="79" t="s">
        <v>176</v>
      </c>
      <c r="C997" s="79" t="s">
        <v>542</v>
      </c>
      <c r="D997" s="25" t="s">
        <v>170</v>
      </c>
      <c r="E997" s="25" t="s">
        <v>171</v>
      </c>
      <c r="F997" s="59">
        <v>45</v>
      </c>
      <c r="G997" s="25" t="s">
        <v>22</v>
      </c>
      <c r="H997" s="59" t="s">
        <v>27</v>
      </c>
      <c r="I997" s="25" t="s">
        <v>16</v>
      </c>
      <c r="J997" s="60">
        <v>0.93</v>
      </c>
      <c r="K997" s="191" t="s">
        <v>646</v>
      </c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</row>
    <row r="998" spans="1:42" s="41" customFormat="1" x14ac:dyDescent="0.3">
      <c r="A998" s="116">
        <v>41784706</v>
      </c>
      <c r="B998" s="116" t="s">
        <v>643</v>
      </c>
      <c r="C998" s="116" t="s">
        <v>533</v>
      </c>
      <c r="D998" s="114" t="s">
        <v>140</v>
      </c>
      <c r="E998" s="114" t="s">
        <v>141</v>
      </c>
      <c r="F998" s="113">
        <v>44</v>
      </c>
      <c r="G998" s="114" t="s">
        <v>19</v>
      </c>
      <c r="H998" s="113" t="s">
        <v>15</v>
      </c>
      <c r="I998" s="114" t="s">
        <v>16</v>
      </c>
      <c r="J998" s="60">
        <v>127.61</v>
      </c>
      <c r="K998" s="209" t="s">
        <v>647</v>
      </c>
    </row>
    <row r="999" spans="1:42" s="40" customFormat="1" x14ac:dyDescent="0.3">
      <c r="A999" s="116">
        <v>41784706</v>
      </c>
      <c r="B999" s="116" t="s">
        <v>643</v>
      </c>
      <c r="C999" s="116" t="s">
        <v>530</v>
      </c>
      <c r="D999" s="114" t="s">
        <v>142</v>
      </c>
      <c r="E999" s="114" t="s">
        <v>143</v>
      </c>
      <c r="F999" s="114">
        <v>44</v>
      </c>
      <c r="G999" s="114" t="s">
        <v>19</v>
      </c>
      <c r="H999" s="113" t="s">
        <v>15</v>
      </c>
      <c r="I999" s="114" t="s">
        <v>16</v>
      </c>
      <c r="J999" s="60">
        <v>125.22</v>
      </c>
      <c r="K999" s="209" t="s">
        <v>647</v>
      </c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</row>
    <row r="1000" spans="1:42" s="40" customFormat="1" x14ac:dyDescent="0.3">
      <c r="A1000" s="116">
        <v>41784706</v>
      </c>
      <c r="B1000" s="116" t="s">
        <v>643</v>
      </c>
      <c r="C1000" s="116" t="s">
        <v>527</v>
      </c>
      <c r="D1000" s="114" t="s">
        <v>144</v>
      </c>
      <c r="E1000" s="114" t="s">
        <v>145</v>
      </c>
      <c r="F1000" s="113">
        <v>41</v>
      </c>
      <c r="G1000" s="114" t="s">
        <v>146</v>
      </c>
      <c r="H1000" s="113" t="s">
        <v>23</v>
      </c>
      <c r="I1000" s="114" t="s">
        <v>16</v>
      </c>
      <c r="J1000" s="60">
        <v>71.56</v>
      </c>
      <c r="K1000" s="209" t="s">
        <v>647</v>
      </c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</row>
    <row r="1001" spans="1:42" s="40" customFormat="1" x14ac:dyDescent="0.3">
      <c r="A1001" s="116">
        <v>41784706</v>
      </c>
      <c r="B1001" s="116" t="s">
        <v>643</v>
      </c>
      <c r="C1001" s="116" t="s">
        <v>539</v>
      </c>
      <c r="D1001" s="114" t="s">
        <v>131</v>
      </c>
      <c r="E1001" s="114" t="s">
        <v>132</v>
      </c>
      <c r="F1001" s="113">
        <v>45</v>
      </c>
      <c r="G1001" s="114" t="s">
        <v>22</v>
      </c>
      <c r="H1001" s="113" t="s">
        <v>27</v>
      </c>
      <c r="I1001" s="114" t="s">
        <v>16</v>
      </c>
      <c r="J1001" s="60">
        <v>1.29</v>
      </c>
      <c r="K1001" s="209" t="s">
        <v>647</v>
      </c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</row>
    <row r="1002" spans="1:42" s="40" customFormat="1" x14ac:dyDescent="0.3">
      <c r="A1002" s="116">
        <v>41784706</v>
      </c>
      <c r="B1002" s="116" t="s">
        <v>643</v>
      </c>
      <c r="C1002" s="116" t="s">
        <v>542</v>
      </c>
      <c r="D1002" s="114" t="s">
        <v>170</v>
      </c>
      <c r="E1002" s="114" t="s">
        <v>171</v>
      </c>
      <c r="F1002" s="113">
        <v>45</v>
      </c>
      <c r="G1002" s="114" t="s">
        <v>22</v>
      </c>
      <c r="H1002" s="113" t="s">
        <v>27</v>
      </c>
      <c r="I1002" s="114" t="s">
        <v>16</v>
      </c>
      <c r="J1002" s="60">
        <v>0.99</v>
      </c>
      <c r="K1002" s="209" t="s">
        <v>647</v>
      </c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</row>
    <row r="1003" spans="1:42" s="41" customFormat="1" x14ac:dyDescent="0.3">
      <c r="A1003" s="58" t="s">
        <v>56</v>
      </c>
      <c r="B1003" s="58" t="s">
        <v>57</v>
      </c>
      <c r="C1003" s="58" t="s">
        <v>531</v>
      </c>
      <c r="D1003" s="25" t="s">
        <v>252</v>
      </c>
      <c r="E1003" s="25" t="s">
        <v>253</v>
      </c>
      <c r="F1003" s="59">
        <v>44</v>
      </c>
      <c r="G1003" s="25" t="s">
        <v>19</v>
      </c>
      <c r="H1003" s="59" t="s">
        <v>15</v>
      </c>
      <c r="I1003" s="25" t="s">
        <v>16</v>
      </c>
      <c r="J1003" s="60">
        <v>53.578368000000005</v>
      </c>
      <c r="K1003" s="40" t="s">
        <v>649</v>
      </c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  <c r="Z1003" s="96"/>
      <c r="AA1003" s="96"/>
      <c r="AB1003" s="96"/>
      <c r="AC1003" s="96"/>
      <c r="AD1003" s="96"/>
      <c r="AE1003" s="96"/>
      <c r="AF1003" s="96"/>
      <c r="AG1003" s="96"/>
      <c r="AH1003" s="96"/>
      <c r="AI1003" s="96"/>
      <c r="AJ1003" s="96"/>
      <c r="AK1003" s="96"/>
      <c r="AL1003" s="96"/>
      <c r="AM1003" s="96"/>
      <c r="AN1003" s="96"/>
    </row>
    <row r="1004" spans="1:42" s="41" customFormat="1" x14ac:dyDescent="0.3">
      <c r="A1004" s="58">
        <v>22220676</v>
      </c>
      <c r="B1004" s="79" t="s">
        <v>159</v>
      </c>
      <c r="C1004" s="58" t="s">
        <v>531</v>
      </c>
      <c r="D1004" s="58" t="s">
        <v>252</v>
      </c>
      <c r="E1004" s="25" t="s">
        <v>253</v>
      </c>
      <c r="F1004" s="59">
        <v>44</v>
      </c>
      <c r="G1004" s="25" t="s">
        <v>19</v>
      </c>
      <c r="H1004" s="59" t="s">
        <v>15</v>
      </c>
      <c r="I1004" s="25" t="s">
        <v>16</v>
      </c>
      <c r="J1004" s="60">
        <v>53.578368000000005</v>
      </c>
      <c r="K1004" s="40" t="s">
        <v>649</v>
      </c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</row>
    <row r="1005" spans="1:42" s="41" customFormat="1" x14ac:dyDescent="0.3">
      <c r="A1005" s="58" t="s">
        <v>69</v>
      </c>
      <c r="B1005" s="58" t="s">
        <v>70</v>
      </c>
      <c r="C1005" s="58" t="s">
        <v>531</v>
      </c>
      <c r="D1005" s="58" t="s">
        <v>252</v>
      </c>
      <c r="E1005" s="25" t="s">
        <v>253</v>
      </c>
      <c r="F1005" s="59">
        <v>44</v>
      </c>
      <c r="G1005" s="25" t="s">
        <v>19</v>
      </c>
      <c r="H1005" s="59" t="s">
        <v>15</v>
      </c>
      <c r="I1005" s="25" t="s">
        <v>16</v>
      </c>
      <c r="J1005" s="60">
        <v>53.578368000000005</v>
      </c>
      <c r="K1005" s="40" t="s">
        <v>649</v>
      </c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  <c r="Z1005" s="96"/>
      <c r="AA1005" s="96"/>
      <c r="AB1005" s="96"/>
      <c r="AC1005" s="96"/>
      <c r="AD1005" s="96"/>
      <c r="AE1005" s="96"/>
      <c r="AF1005" s="96"/>
      <c r="AG1005" s="96"/>
      <c r="AH1005" s="96"/>
      <c r="AI1005" s="96"/>
      <c r="AJ1005" s="96"/>
      <c r="AK1005" s="96"/>
      <c r="AL1005" s="96"/>
      <c r="AM1005" s="96"/>
      <c r="AN1005" s="96"/>
    </row>
    <row r="1006" spans="1:42" s="41" customFormat="1" x14ac:dyDescent="0.3">
      <c r="A1006" s="58">
        <v>98104033</v>
      </c>
      <c r="B1006" s="58" t="s">
        <v>624</v>
      </c>
      <c r="C1006" s="58" t="s">
        <v>531</v>
      </c>
      <c r="D1006" s="114" t="s">
        <v>252</v>
      </c>
      <c r="E1006" s="114" t="s">
        <v>253</v>
      </c>
      <c r="F1006" s="113">
        <v>44</v>
      </c>
      <c r="G1006" s="114" t="s">
        <v>19</v>
      </c>
      <c r="H1006" s="113" t="s">
        <v>15</v>
      </c>
      <c r="I1006" s="114" t="s">
        <v>16</v>
      </c>
      <c r="J1006" s="60">
        <v>53.578368000000005</v>
      </c>
      <c r="K1006" s="40" t="s">
        <v>649</v>
      </c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  <c r="Z1006" s="96"/>
      <c r="AA1006" s="96"/>
      <c r="AB1006" s="96"/>
      <c r="AC1006" s="96"/>
      <c r="AD1006" s="96"/>
      <c r="AE1006" s="96"/>
      <c r="AF1006" s="96"/>
      <c r="AG1006" s="96"/>
      <c r="AH1006" s="96"/>
      <c r="AI1006" s="96"/>
      <c r="AJ1006" s="96"/>
      <c r="AK1006" s="96"/>
      <c r="AL1006" s="96"/>
      <c r="AM1006" s="96"/>
      <c r="AN1006" s="96"/>
    </row>
    <row r="1007" spans="1:42" s="41" customFormat="1" x14ac:dyDescent="0.3">
      <c r="A1007" s="58" t="s">
        <v>56</v>
      </c>
      <c r="B1007" s="58" t="s">
        <v>57</v>
      </c>
      <c r="C1007" s="116" t="s">
        <v>655</v>
      </c>
      <c r="D1007" s="114" t="s">
        <v>650</v>
      </c>
      <c r="E1007" s="114" t="s">
        <v>652</v>
      </c>
      <c r="F1007" s="113">
        <v>44</v>
      </c>
      <c r="G1007" s="114" t="s">
        <v>19</v>
      </c>
      <c r="H1007" s="113" t="s">
        <v>15</v>
      </c>
      <c r="I1007" s="114" t="s">
        <v>16</v>
      </c>
      <c r="J1007" s="115">
        <v>54.23</v>
      </c>
      <c r="K1007" s="211" t="s">
        <v>654</v>
      </c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  <c r="W1007" s="96"/>
      <c r="X1007" s="96"/>
      <c r="Y1007" s="96"/>
      <c r="Z1007" s="96"/>
      <c r="AA1007" s="96"/>
      <c r="AB1007" s="96"/>
      <c r="AC1007" s="96"/>
      <c r="AD1007" s="96"/>
      <c r="AE1007" s="96"/>
      <c r="AF1007" s="96"/>
      <c r="AG1007" s="96"/>
      <c r="AH1007" s="96"/>
      <c r="AI1007" s="96"/>
      <c r="AJ1007" s="96"/>
      <c r="AK1007" s="96"/>
      <c r="AL1007" s="96"/>
      <c r="AM1007" s="96"/>
      <c r="AN1007" s="96"/>
    </row>
    <row r="1008" spans="1:42" s="41" customFormat="1" x14ac:dyDescent="0.3">
      <c r="A1008" s="58" t="s">
        <v>56</v>
      </c>
      <c r="B1008" s="58" t="s">
        <v>57</v>
      </c>
      <c r="C1008" s="116" t="s">
        <v>656</v>
      </c>
      <c r="D1008" s="114" t="s">
        <v>651</v>
      </c>
      <c r="E1008" s="114" t="s">
        <v>653</v>
      </c>
      <c r="F1008" s="113">
        <v>44</v>
      </c>
      <c r="G1008" s="114" t="s">
        <v>19</v>
      </c>
      <c r="H1008" s="113" t="s">
        <v>15</v>
      </c>
      <c r="I1008" s="114" t="s">
        <v>16</v>
      </c>
      <c r="J1008" s="115">
        <v>111.89</v>
      </c>
      <c r="K1008" s="211" t="s">
        <v>654</v>
      </c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  <c r="W1008" s="96"/>
      <c r="X1008" s="96"/>
      <c r="Y1008" s="96"/>
      <c r="Z1008" s="96"/>
      <c r="AA1008" s="96"/>
      <c r="AB1008" s="96"/>
      <c r="AC1008" s="96"/>
      <c r="AD1008" s="96"/>
      <c r="AE1008" s="96"/>
      <c r="AF1008" s="96"/>
      <c r="AG1008" s="96"/>
      <c r="AH1008" s="96"/>
      <c r="AI1008" s="96"/>
      <c r="AJ1008" s="96"/>
      <c r="AK1008" s="96"/>
      <c r="AL1008" s="96"/>
      <c r="AM1008" s="96"/>
      <c r="AN1008" s="96"/>
    </row>
    <row r="1009" spans="1:40" s="41" customFormat="1" x14ac:dyDescent="0.3">
      <c r="A1009" s="58">
        <v>22220676</v>
      </c>
      <c r="B1009" s="79" t="s">
        <v>159</v>
      </c>
      <c r="C1009" s="116" t="s">
        <v>655</v>
      </c>
      <c r="D1009" s="114" t="s">
        <v>650</v>
      </c>
      <c r="E1009" s="114" t="s">
        <v>652</v>
      </c>
      <c r="F1009" s="113">
        <v>44</v>
      </c>
      <c r="G1009" s="114" t="s">
        <v>19</v>
      </c>
      <c r="H1009" s="113" t="s">
        <v>15</v>
      </c>
      <c r="I1009" s="114" t="s">
        <v>16</v>
      </c>
      <c r="J1009" s="115">
        <v>54.23</v>
      </c>
      <c r="K1009" s="211" t="s">
        <v>654</v>
      </c>
      <c r="L1009" s="96"/>
      <c r="M1009" s="96"/>
      <c r="N1009" s="96"/>
      <c r="O1009" s="96"/>
      <c r="P1009" s="96"/>
      <c r="Q1009" s="96"/>
      <c r="R1009" s="96"/>
      <c r="S1009" s="96"/>
      <c r="T1009" s="96"/>
      <c r="U1009" s="96"/>
      <c r="V1009" s="96"/>
      <c r="W1009" s="96"/>
      <c r="X1009" s="96"/>
      <c r="Y1009" s="96"/>
      <c r="Z1009" s="96"/>
      <c r="AA1009" s="96"/>
      <c r="AB1009" s="96"/>
      <c r="AC1009" s="96"/>
      <c r="AD1009" s="96"/>
      <c r="AE1009" s="96"/>
      <c r="AF1009" s="96"/>
      <c r="AG1009" s="96"/>
      <c r="AH1009" s="96"/>
      <c r="AI1009" s="96"/>
      <c r="AJ1009" s="96"/>
      <c r="AK1009" s="96"/>
      <c r="AL1009" s="96"/>
      <c r="AM1009" s="96"/>
      <c r="AN1009" s="96"/>
    </row>
    <row r="1010" spans="1:40" s="41" customFormat="1" x14ac:dyDescent="0.3">
      <c r="A1010" s="58">
        <v>22220676</v>
      </c>
      <c r="B1010" s="79" t="s">
        <v>159</v>
      </c>
      <c r="C1010" s="116" t="s">
        <v>656</v>
      </c>
      <c r="D1010" s="114" t="s">
        <v>651</v>
      </c>
      <c r="E1010" s="114" t="s">
        <v>653</v>
      </c>
      <c r="F1010" s="113">
        <v>44</v>
      </c>
      <c r="G1010" s="114" t="s">
        <v>19</v>
      </c>
      <c r="H1010" s="113" t="s">
        <v>15</v>
      </c>
      <c r="I1010" s="114" t="s">
        <v>16</v>
      </c>
      <c r="J1010" s="115">
        <v>111.89</v>
      </c>
      <c r="K1010" s="211" t="s">
        <v>654</v>
      </c>
      <c r="L1010" s="96"/>
      <c r="M1010" s="96"/>
      <c r="N1010" s="96"/>
      <c r="O1010" s="96"/>
      <c r="P1010" s="96"/>
      <c r="Q1010" s="96"/>
      <c r="R1010" s="96"/>
      <c r="S1010" s="96"/>
      <c r="T1010" s="96"/>
      <c r="U1010" s="96"/>
      <c r="V1010" s="96"/>
      <c r="W1010" s="96"/>
      <c r="X1010" s="96"/>
      <c r="Y1010" s="96"/>
      <c r="Z1010" s="96"/>
      <c r="AA1010" s="96"/>
      <c r="AB1010" s="96"/>
      <c r="AC1010" s="96"/>
      <c r="AD1010" s="96"/>
      <c r="AE1010" s="96"/>
      <c r="AF1010" s="96"/>
      <c r="AG1010" s="96"/>
      <c r="AH1010" s="96"/>
      <c r="AI1010" s="96"/>
      <c r="AJ1010" s="96"/>
      <c r="AK1010" s="96"/>
      <c r="AL1010" s="96"/>
      <c r="AM1010" s="96"/>
      <c r="AN1010" s="96"/>
    </row>
    <row r="1011" spans="1:40" s="41" customFormat="1" x14ac:dyDescent="0.3">
      <c r="A1011" s="58" t="s">
        <v>69</v>
      </c>
      <c r="B1011" s="58" t="s">
        <v>70</v>
      </c>
      <c r="C1011" s="116" t="s">
        <v>655</v>
      </c>
      <c r="D1011" s="114" t="s">
        <v>650</v>
      </c>
      <c r="E1011" s="114" t="s">
        <v>652</v>
      </c>
      <c r="F1011" s="113">
        <v>44</v>
      </c>
      <c r="G1011" s="114" t="s">
        <v>19</v>
      </c>
      <c r="H1011" s="113" t="s">
        <v>15</v>
      </c>
      <c r="I1011" s="114" t="s">
        <v>16</v>
      </c>
      <c r="J1011" s="115">
        <v>54.23</v>
      </c>
      <c r="K1011" s="211" t="s">
        <v>654</v>
      </c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  <c r="W1011" s="96"/>
      <c r="X1011" s="96"/>
      <c r="Y1011" s="96"/>
      <c r="Z1011" s="96"/>
      <c r="AA1011" s="96"/>
      <c r="AB1011" s="96"/>
      <c r="AC1011" s="96"/>
      <c r="AD1011" s="96"/>
      <c r="AE1011" s="96"/>
      <c r="AF1011" s="96"/>
      <c r="AG1011" s="96"/>
      <c r="AH1011" s="96"/>
      <c r="AI1011" s="96"/>
      <c r="AJ1011" s="96"/>
      <c r="AK1011" s="96"/>
      <c r="AL1011" s="96"/>
      <c r="AM1011" s="96"/>
      <c r="AN1011" s="96"/>
    </row>
    <row r="1012" spans="1:40" s="41" customFormat="1" x14ac:dyDescent="0.3">
      <c r="A1012" s="58" t="s">
        <v>69</v>
      </c>
      <c r="B1012" s="58" t="s">
        <v>70</v>
      </c>
      <c r="C1012" s="116" t="s">
        <v>656</v>
      </c>
      <c r="D1012" s="114" t="s">
        <v>651</v>
      </c>
      <c r="E1012" s="114" t="s">
        <v>653</v>
      </c>
      <c r="F1012" s="113">
        <v>44</v>
      </c>
      <c r="G1012" s="114" t="s">
        <v>19</v>
      </c>
      <c r="H1012" s="113" t="s">
        <v>15</v>
      </c>
      <c r="I1012" s="114" t="s">
        <v>16</v>
      </c>
      <c r="J1012" s="115">
        <v>111.89</v>
      </c>
      <c r="K1012" s="211" t="s">
        <v>654</v>
      </c>
      <c r="L1012" s="96"/>
      <c r="M1012" s="96"/>
      <c r="N1012" s="96"/>
      <c r="O1012" s="96"/>
      <c r="P1012" s="96"/>
      <c r="Q1012" s="96"/>
      <c r="R1012" s="96"/>
      <c r="S1012" s="96"/>
      <c r="T1012" s="96"/>
      <c r="U1012" s="96"/>
      <c r="V1012" s="96"/>
      <c r="W1012" s="96"/>
      <c r="X1012" s="96"/>
      <c r="Y1012" s="96"/>
      <c r="Z1012" s="96"/>
      <c r="AA1012" s="96"/>
      <c r="AB1012" s="96"/>
      <c r="AC1012" s="96"/>
      <c r="AD1012" s="96"/>
      <c r="AE1012" s="96"/>
      <c r="AF1012" s="96"/>
      <c r="AG1012" s="96"/>
      <c r="AH1012" s="96"/>
      <c r="AI1012" s="96"/>
      <c r="AJ1012" s="96"/>
      <c r="AK1012" s="96"/>
      <c r="AL1012" s="96"/>
      <c r="AM1012" s="96"/>
      <c r="AN1012" s="96"/>
    </row>
    <row r="1013" spans="1:40" s="41" customFormat="1" x14ac:dyDescent="0.3">
      <c r="A1013" s="58">
        <v>98104033</v>
      </c>
      <c r="B1013" s="58" t="s">
        <v>624</v>
      </c>
      <c r="C1013" s="116" t="s">
        <v>655</v>
      </c>
      <c r="D1013" s="114" t="s">
        <v>650</v>
      </c>
      <c r="E1013" s="114" t="s">
        <v>652</v>
      </c>
      <c r="F1013" s="113">
        <v>44</v>
      </c>
      <c r="G1013" s="114" t="s">
        <v>19</v>
      </c>
      <c r="H1013" s="113" t="s">
        <v>15</v>
      </c>
      <c r="I1013" s="114" t="s">
        <v>16</v>
      </c>
      <c r="J1013" s="115">
        <v>54.23</v>
      </c>
      <c r="K1013" s="211" t="s">
        <v>654</v>
      </c>
      <c r="L1013" s="96"/>
      <c r="M1013" s="96"/>
      <c r="N1013" s="96"/>
      <c r="O1013" s="96"/>
      <c r="P1013" s="96"/>
      <c r="Q1013" s="96"/>
      <c r="R1013" s="96"/>
      <c r="S1013" s="96"/>
      <c r="T1013" s="96"/>
      <c r="U1013" s="96"/>
      <c r="V1013" s="96"/>
      <c r="W1013" s="96"/>
      <c r="X1013" s="96"/>
      <c r="Y1013" s="96"/>
      <c r="Z1013" s="96"/>
      <c r="AA1013" s="96"/>
      <c r="AB1013" s="96"/>
      <c r="AC1013" s="96"/>
      <c r="AD1013" s="96"/>
      <c r="AE1013" s="96"/>
      <c r="AF1013" s="96"/>
      <c r="AG1013" s="96"/>
      <c r="AH1013" s="96"/>
      <c r="AI1013" s="96"/>
      <c r="AJ1013" s="96"/>
      <c r="AK1013" s="96"/>
      <c r="AL1013" s="96"/>
      <c r="AM1013" s="96"/>
      <c r="AN1013" s="96"/>
    </row>
    <row r="1014" spans="1:40" s="41" customFormat="1" x14ac:dyDescent="0.3">
      <c r="A1014" s="58">
        <v>98104033</v>
      </c>
      <c r="B1014" s="58" t="s">
        <v>624</v>
      </c>
      <c r="C1014" s="116" t="s">
        <v>656</v>
      </c>
      <c r="D1014" s="114" t="s">
        <v>651</v>
      </c>
      <c r="E1014" s="114" t="s">
        <v>653</v>
      </c>
      <c r="F1014" s="113">
        <v>44</v>
      </c>
      <c r="G1014" s="114" t="s">
        <v>19</v>
      </c>
      <c r="H1014" s="113" t="s">
        <v>15</v>
      </c>
      <c r="I1014" s="114" t="s">
        <v>16</v>
      </c>
      <c r="J1014" s="115">
        <v>111.89</v>
      </c>
      <c r="K1014" s="211" t="s">
        <v>654</v>
      </c>
      <c r="L1014" s="96"/>
      <c r="M1014" s="96"/>
      <c r="N1014" s="96"/>
      <c r="O1014" s="96"/>
      <c r="P1014" s="96"/>
      <c r="Q1014" s="96"/>
      <c r="R1014" s="96"/>
      <c r="S1014" s="96"/>
      <c r="T1014" s="96"/>
      <c r="U1014" s="96"/>
      <c r="V1014" s="96"/>
      <c r="W1014" s="96"/>
      <c r="X1014" s="96"/>
      <c r="Y1014" s="96"/>
      <c r="Z1014" s="96"/>
      <c r="AA1014" s="96"/>
      <c r="AB1014" s="96"/>
      <c r="AC1014" s="96"/>
      <c r="AD1014" s="96"/>
      <c r="AE1014" s="96"/>
      <c r="AF1014" s="96"/>
      <c r="AG1014" s="96"/>
      <c r="AH1014" s="96"/>
      <c r="AI1014" s="96"/>
      <c r="AJ1014" s="96"/>
      <c r="AK1014" s="96"/>
      <c r="AL1014" s="96"/>
      <c r="AM1014" s="96"/>
      <c r="AN1014" s="96"/>
    </row>
    <row r="1015" spans="1:40" s="61" customFormat="1" x14ac:dyDescent="0.3">
      <c r="A1015" s="61">
        <v>98100236</v>
      </c>
      <c r="B1015" s="61" t="s">
        <v>114</v>
      </c>
      <c r="C1015" s="61" t="s">
        <v>558</v>
      </c>
      <c r="D1015" s="57" t="s">
        <v>98</v>
      </c>
      <c r="E1015" s="61" t="s">
        <v>99</v>
      </c>
      <c r="F1015" s="57">
        <v>47</v>
      </c>
      <c r="G1015" s="61" t="s">
        <v>99</v>
      </c>
      <c r="H1015" s="62" t="s">
        <v>408</v>
      </c>
      <c r="I1015" s="62" t="s">
        <v>100</v>
      </c>
      <c r="J1015" s="63"/>
      <c r="K1015" s="60" t="s">
        <v>673</v>
      </c>
    </row>
    <row r="1016" spans="1:40" s="61" customFormat="1" x14ac:dyDescent="0.3">
      <c r="A1016" s="61" t="s">
        <v>113</v>
      </c>
      <c r="B1016" s="61" t="s">
        <v>114</v>
      </c>
      <c r="C1016" s="61" t="s">
        <v>560</v>
      </c>
      <c r="D1016" s="57" t="s">
        <v>101</v>
      </c>
      <c r="E1016" s="61" t="s">
        <v>102</v>
      </c>
      <c r="F1016" s="57">
        <v>47</v>
      </c>
      <c r="G1016" s="61" t="s">
        <v>102</v>
      </c>
      <c r="H1016" s="62" t="s">
        <v>408</v>
      </c>
      <c r="I1016" s="62" t="s">
        <v>100</v>
      </c>
      <c r="J1016" s="63"/>
      <c r="K1016" s="60" t="s">
        <v>673</v>
      </c>
    </row>
    <row r="1017" spans="1:40" s="61" customFormat="1" x14ac:dyDescent="0.3">
      <c r="A1017" s="61" t="s">
        <v>113</v>
      </c>
      <c r="B1017" s="61" t="s">
        <v>114</v>
      </c>
      <c r="C1017" s="61" t="s">
        <v>554</v>
      </c>
      <c r="D1017" s="57" t="s">
        <v>103</v>
      </c>
      <c r="E1017" s="61" t="s">
        <v>104</v>
      </c>
      <c r="F1017" s="57">
        <v>47</v>
      </c>
      <c r="G1017" s="61" t="s">
        <v>104</v>
      </c>
      <c r="H1017" s="62" t="s">
        <v>408</v>
      </c>
      <c r="I1017" s="62" t="s">
        <v>32</v>
      </c>
      <c r="J1017" s="63"/>
      <c r="K1017" s="60" t="s">
        <v>673</v>
      </c>
    </row>
    <row r="1018" spans="1:40" s="61" customFormat="1" x14ac:dyDescent="0.3">
      <c r="A1018" s="61" t="s">
        <v>113</v>
      </c>
      <c r="B1018" s="61" t="s">
        <v>114</v>
      </c>
      <c r="C1018" s="61" t="s">
        <v>559</v>
      </c>
      <c r="D1018" s="57" t="s">
        <v>105</v>
      </c>
      <c r="E1018" s="61" t="s">
        <v>106</v>
      </c>
      <c r="F1018" s="57">
        <v>47</v>
      </c>
      <c r="G1018" s="61" t="s">
        <v>106</v>
      </c>
      <c r="H1018" s="62" t="s">
        <v>408</v>
      </c>
      <c r="I1018" s="62" t="s">
        <v>100</v>
      </c>
      <c r="J1018" s="63"/>
      <c r="K1018" s="60" t="s">
        <v>673</v>
      </c>
    </row>
    <row r="1019" spans="1:40" s="61" customFormat="1" x14ac:dyDescent="0.3">
      <c r="A1019" s="61" t="s">
        <v>113</v>
      </c>
      <c r="B1019" s="61" t="s">
        <v>114</v>
      </c>
      <c r="C1019" s="61" t="s">
        <v>561</v>
      </c>
      <c r="D1019" s="57" t="s">
        <v>82</v>
      </c>
      <c r="E1019" s="61" t="s">
        <v>83</v>
      </c>
      <c r="F1019" s="57">
        <v>48</v>
      </c>
      <c r="G1019" s="61" t="s">
        <v>83</v>
      </c>
      <c r="H1019" s="62" t="s">
        <v>15</v>
      </c>
      <c r="I1019" s="62" t="s">
        <v>16</v>
      </c>
      <c r="J1019" s="63"/>
      <c r="K1019" s="60" t="s">
        <v>673</v>
      </c>
    </row>
    <row r="1020" spans="1:40" s="61" customFormat="1" x14ac:dyDescent="0.3">
      <c r="A1020" s="61" t="s">
        <v>113</v>
      </c>
      <c r="B1020" s="61" t="s">
        <v>114</v>
      </c>
      <c r="C1020" s="61" t="s">
        <v>562</v>
      </c>
      <c r="D1020" s="57" t="s">
        <v>86</v>
      </c>
      <c r="E1020" s="61" t="s">
        <v>87</v>
      </c>
      <c r="F1020" s="57">
        <v>48</v>
      </c>
      <c r="G1020" s="61" t="s">
        <v>87</v>
      </c>
      <c r="H1020" s="62" t="s">
        <v>15</v>
      </c>
      <c r="I1020" s="62" t="s">
        <v>16</v>
      </c>
      <c r="J1020" s="63"/>
      <c r="K1020" s="60" t="s">
        <v>673</v>
      </c>
    </row>
    <row r="1021" spans="1:40" s="61" customFormat="1" x14ac:dyDescent="0.3">
      <c r="A1021" s="61" t="s">
        <v>113</v>
      </c>
      <c r="B1021" s="61" t="s">
        <v>114</v>
      </c>
      <c r="C1021" s="61" t="s">
        <v>557</v>
      </c>
      <c r="D1021" s="57" t="s">
        <v>107</v>
      </c>
      <c r="E1021" s="61" t="s">
        <v>108</v>
      </c>
      <c r="F1021" s="57">
        <v>47</v>
      </c>
      <c r="G1021" s="61" t="s">
        <v>108</v>
      </c>
      <c r="H1021" s="62" t="s">
        <v>15</v>
      </c>
      <c r="I1021" s="62" t="s">
        <v>16</v>
      </c>
      <c r="J1021" s="63"/>
      <c r="K1021" s="60" t="s">
        <v>673</v>
      </c>
    </row>
    <row r="1022" spans="1:40" s="61" customFormat="1" x14ac:dyDescent="0.3">
      <c r="A1022" s="61" t="s">
        <v>113</v>
      </c>
      <c r="B1022" s="61" t="s">
        <v>114</v>
      </c>
      <c r="C1022" s="61" t="s">
        <v>555</v>
      </c>
      <c r="D1022" s="57" t="s">
        <v>109</v>
      </c>
      <c r="E1022" s="61" t="s">
        <v>110</v>
      </c>
      <c r="F1022" s="57">
        <v>47</v>
      </c>
      <c r="G1022" s="61" t="s">
        <v>110</v>
      </c>
      <c r="H1022" s="62" t="s">
        <v>15</v>
      </c>
      <c r="I1022" s="62" t="s">
        <v>16</v>
      </c>
      <c r="J1022" s="63"/>
      <c r="K1022" s="60" t="s">
        <v>673</v>
      </c>
    </row>
    <row r="1023" spans="1:40" s="61" customFormat="1" x14ac:dyDescent="0.3">
      <c r="A1023" s="61" t="s">
        <v>113</v>
      </c>
      <c r="B1023" s="61" t="s">
        <v>114</v>
      </c>
      <c r="C1023" s="61" t="s">
        <v>563</v>
      </c>
      <c r="D1023" s="57" t="s">
        <v>92</v>
      </c>
      <c r="E1023" s="61" t="s">
        <v>93</v>
      </c>
      <c r="F1023" s="57">
        <v>48</v>
      </c>
      <c r="G1023" s="61" t="s">
        <v>93</v>
      </c>
      <c r="H1023" s="62" t="s">
        <v>15</v>
      </c>
      <c r="I1023" s="62" t="s">
        <v>16</v>
      </c>
      <c r="J1023" s="63"/>
      <c r="K1023" s="60" t="s">
        <v>673</v>
      </c>
    </row>
    <row r="1024" spans="1:40" s="61" customFormat="1" x14ac:dyDescent="0.3">
      <c r="A1024" s="61" t="s">
        <v>113</v>
      </c>
      <c r="B1024" s="61" t="s">
        <v>114</v>
      </c>
      <c r="C1024" s="61" t="s">
        <v>95</v>
      </c>
      <c r="D1024" s="57" t="s">
        <v>94</v>
      </c>
      <c r="E1024" s="61" t="s">
        <v>95</v>
      </c>
      <c r="F1024" s="57">
        <v>48</v>
      </c>
      <c r="G1024" s="61" t="s">
        <v>95</v>
      </c>
      <c r="H1024" s="62" t="s">
        <v>15</v>
      </c>
      <c r="I1024" s="62" t="s">
        <v>16</v>
      </c>
      <c r="J1024" s="63"/>
      <c r="K1024" s="60" t="s">
        <v>673</v>
      </c>
    </row>
    <row r="1025" spans="1:12" s="61" customFormat="1" x14ac:dyDescent="0.3">
      <c r="A1025" s="61" t="s">
        <v>113</v>
      </c>
      <c r="B1025" s="61" t="s">
        <v>114</v>
      </c>
      <c r="C1025" s="61" t="s">
        <v>556</v>
      </c>
      <c r="D1025" s="57" t="s">
        <v>111</v>
      </c>
      <c r="E1025" s="61" t="s">
        <v>112</v>
      </c>
      <c r="F1025" s="57">
        <v>47</v>
      </c>
      <c r="G1025" s="61" t="s">
        <v>112</v>
      </c>
      <c r="H1025" s="62" t="s">
        <v>15</v>
      </c>
      <c r="I1025" s="62" t="s">
        <v>16</v>
      </c>
      <c r="J1025" s="63"/>
      <c r="K1025" s="60" t="s">
        <v>673</v>
      </c>
    </row>
    <row r="1026" spans="1:12" s="61" customFormat="1" x14ac:dyDescent="0.3">
      <c r="A1026" s="61" t="s">
        <v>113</v>
      </c>
      <c r="B1026" s="61" t="s">
        <v>114</v>
      </c>
      <c r="C1026" s="61" t="s">
        <v>565</v>
      </c>
      <c r="D1026" s="57" t="s">
        <v>80</v>
      </c>
      <c r="E1026" s="61" t="s">
        <v>81</v>
      </c>
      <c r="F1026" s="57">
        <v>49</v>
      </c>
      <c r="G1026" s="61" t="s">
        <v>81</v>
      </c>
      <c r="H1026" s="62" t="s">
        <v>408</v>
      </c>
      <c r="I1026" s="62" t="s">
        <v>32</v>
      </c>
      <c r="J1026" s="63"/>
      <c r="K1026" s="60" t="s">
        <v>673</v>
      </c>
    </row>
    <row r="1027" spans="1:12" s="62" customFormat="1" x14ac:dyDescent="0.3">
      <c r="A1027" s="61" t="s">
        <v>113</v>
      </c>
      <c r="B1027" s="61" t="s">
        <v>114</v>
      </c>
      <c r="C1027" s="61" t="s">
        <v>434</v>
      </c>
      <c r="D1027" s="182" t="s">
        <v>435</v>
      </c>
      <c r="E1027" s="183" t="s">
        <v>434</v>
      </c>
      <c r="F1027" s="182">
        <v>50</v>
      </c>
      <c r="G1027" s="62" t="s">
        <v>39</v>
      </c>
      <c r="H1027" s="184" t="s">
        <v>15</v>
      </c>
      <c r="I1027" s="184" t="s">
        <v>16</v>
      </c>
      <c r="J1027" s="185"/>
      <c r="K1027" s="60" t="s">
        <v>673</v>
      </c>
      <c r="L1027" s="61"/>
    </row>
    <row r="1028" spans="1:12" s="62" customFormat="1" x14ac:dyDescent="0.3">
      <c r="A1028" s="61" t="s">
        <v>113</v>
      </c>
      <c r="B1028" s="61" t="s">
        <v>114</v>
      </c>
      <c r="C1028" s="189" t="s">
        <v>436</v>
      </c>
      <c r="D1028" s="182" t="s">
        <v>437</v>
      </c>
      <c r="E1028" s="183" t="s">
        <v>436</v>
      </c>
      <c r="F1028" s="182">
        <v>50</v>
      </c>
      <c r="G1028" s="62" t="s">
        <v>39</v>
      </c>
      <c r="H1028" s="184" t="s">
        <v>15</v>
      </c>
      <c r="I1028" s="184" t="s">
        <v>16</v>
      </c>
      <c r="J1028" s="185"/>
      <c r="K1028" s="60" t="s">
        <v>673</v>
      </c>
      <c r="L1028" s="61"/>
    </row>
    <row r="1029" spans="1:12" s="62" customFormat="1" x14ac:dyDescent="0.3">
      <c r="A1029" s="61">
        <v>98100236</v>
      </c>
      <c r="B1029" s="61" t="s">
        <v>114</v>
      </c>
      <c r="C1029" s="183" t="s">
        <v>438</v>
      </c>
      <c r="D1029" s="182" t="s">
        <v>439</v>
      </c>
      <c r="E1029" s="183" t="s">
        <v>438</v>
      </c>
      <c r="F1029" s="182">
        <v>50</v>
      </c>
      <c r="G1029" s="62" t="s">
        <v>39</v>
      </c>
      <c r="H1029" s="184" t="s">
        <v>15</v>
      </c>
      <c r="I1029" s="184" t="s">
        <v>16</v>
      </c>
      <c r="J1029" s="185"/>
      <c r="K1029" s="60" t="s">
        <v>673</v>
      </c>
      <c r="L1029" s="61"/>
    </row>
    <row r="1030" spans="1:12" s="61" customFormat="1" x14ac:dyDescent="0.3">
      <c r="A1030" s="61">
        <v>98100236</v>
      </c>
      <c r="B1030" s="61" t="s">
        <v>114</v>
      </c>
      <c r="C1030" s="61" t="s">
        <v>558</v>
      </c>
      <c r="D1030" s="57" t="s">
        <v>661</v>
      </c>
      <c r="E1030" t="s">
        <v>660</v>
      </c>
      <c r="F1030" s="57">
        <v>47</v>
      </c>
      <c r="G1030" t="s">
        <v>660</v>
      </c>
      <c r="H1030" s="62" t="s">
        <v>408</v>
      </c>
      <c r="I1030" s="62" t="s">
        <v>100</v>
      </c>
      <c r="J1030" s="63"/>
      <c r="K1030" s="60" t="s">
        <v>686</v>
      </c>
    </row>
    <row r="1031" spans="1:12" s="61" customFormat="1" x14ac:dyDescent="0.3">
      <c r="A1031" s="61" t="s">
        <v>113</v>
      </c>
      <c r="B1031" s="61" t="s">
        <v>114</v>
      </c>
      <c r="C1031" s="61" t="s">
        <v>560</v>
      </c>
      <c r="D1031" t="s">
        <v>662</v>
      </c>
      <c r="E1031" t="s">
        <v>663</v>
      </c>
      <c r="F1031" s="57">
        <v>47</v>
      </c>
      <c r="G1031" t="s">
        <v>663</v>
      </c>
      <c r="H1031" s="62" t="s">
        <v>408</v>
      </c>
      <c r="I1031" s="62" t="s">
        <v>100</v>
      </c>
      <c r="J1031" s="63"/>
      <c r="K1031" s="60" t="s">
        <v>686</v>
      </c>
    </row>
    <row r="1032" spans="1:12" s="61" customFormat="1" x14ac:dyDescent="0.3">
      <c r="A1032" s="61" t="s">
        <v>113</v>
      </c>
      <c r="B1032" s="61" t="s">
        <v>114</v>
      </c>
      <c r="C1032" s="61" t="s">
        <v>554</v>
      </c>
      <c r="D1032" s="57" t="s">
        <v>665</v>
      </c>
      <c r="E1032" t="s">
        <v>664</v>
      </c>
      <c r="F1032" s="57">
        <v>47</v>
      </c>
      <c r="G1032" t="s">
        <v>664</v>
      </c>
      <c r="H1032" s="62" t="s">
        <v>408</v>
      </c>
      <c r="I1032" s="62" t="s">
        <v>32</v>
      </c>
      <c r="J1032" s="63"/>
      <c r="K1032" s="60" t="s">
        <v>686</v>
      </c>
    </row>
    <row r="1033" spans="1:12" s="61" customFormat="1" x14ac:dyDescent="0.3">
      <c r="A1033" s="61" t="s">
        <v>113</v>
      </c>
      <c r="B1033" s="61" t="s">
        <v>114</v>
      </c>
      <c r="C1033" s="61" t="s">
        <v>559</v>
      </c>
      <c r="D1033" t="s">
        <v>666</v>
      </c>
      <c r="E1033" t="s">
        <v>667</v>
      </c>
      <c r="F1033" s="57">
        <v>47</v>
      </c>
      <c r="G1033" t="s">
        <v>667</v>
      </c>
      <c r="H1033" s="62" t="s">
        <v>408</v>
      </c>
      <c r="I1033" s="62" t="s">
        <v>100</v>
      </c>
      <c r="J1033" s="63"/>
      <c r="K1033" s="60" t="s">
        <v>686</v>
      </c>
    </row>
    <row r="1034" spans="1:12" s="61" customFormat="1" x14ac:dyDescent="0.3">
      <c r="A1034" s="61" t="s">
        <v>113</v>
      </c>
      <c r="B1034" s="61" t="s">
        <v>114</v>
      </c>
      <c r="C1034" s="61" t="s">
        <v>668</v>
      </c>
      <c r="D1034" s="57" t="s">
        <v>658</v>
      </c>
      <c r="E1034" t="s">
        <v>657</v>
      </c>
      <c r="F1034" s="57">
        <v>48</v>
      </c>
      <c r="G1034" t="s">
        <v>657</v>
      </c>
      <c r="H1034" s="62" t="s">
        <v>15</v>
      </c>
      <c r="I1034" s="62" t="s">
        <v>16</v>
      </c>
      <c r="J1034" s="63"/>
      <c r="K1034" s="60" t="s">
        <v>686</v>
      </c>
    </row>
    <row r="1035" spans="1:12" s="61" customFormat="1" x14ac:dyDescent="0.3">
      <c r="A1035" s="61" t="s">
        <v>113</v>
      </c>
      <c r="B1035" s="61" t="s">
        <v>114</v>
      </c>
      <c r="C1035" s="61" t="s">
        <v>557</v>
      </c>
      <c r="D1035" t="s">
        <v>669</v>
      </c>
      <c r="E1035" t="s">
        <v>670</v>
      </c>
      <c r="F1035" s="57">
        <v>47</v>
      </c>
      <c r="G1035" t="s">
        <v>670</v>
      </c>
      <c r="H1035" s="62" t="s">
        <v>15</v>
      </c>
      <c r="I1035" s="62" t="s">
        <v>16</v>
      </c>
      <c r="J1035" s="63"/>
      <c r="K1035" s="60" t="s">
        <v>686</v>
      </c>
    </row>
    <row r="1036" spans="1:12" s="61" customFormat="1" x14ac:dyDescent="0.3">
      <c r="A1036" s="61" t="s">
        <v>113</v>
      </c>
      <c r="B1036" s="61" t="s">
        <v>114</v>
      </c>
      <c r="C1036" s="61" t="s">
        <v>555</v>
      </c>
      <c r="D1036" t="s">
        <v>671</v>
      </c>
      <c r="E1036" t="s">
        <v>672</v>
      </c>
      <c r="F1036" s="57">
        <v>47</v>
      </c>
      <c r="G1036" t="s">
        <v>672</v>
      </c>
      <c r="H1036" s="62" t="s">
        <v>15</v>
      </c>
      <c r="I1036" s="62" t="s">
        <v>16</v>
      </c>
      <c r="J1036" s="63"/>
      <c r="K1036" s="60" t="s">
        <v>686</v>
      </c>
    </row>
    <row r="1037" spans="1:12" s="61" customFormat="1" x14ac:dyDescent="0.3">
      <c r="A1037" s="61" t="s">
        <v>113</v>
      </c>
      <c r="B1037" s="61" t="s">
        <v>114</v>
      </c>
      <c r="C1037" s="61" t="s">
        <v>563</v>
      </c>
      <c r="D1037" t="s">
        <v>674</v>
      </c>
      <c r="E1037" t="s">
        <v>675</v>
      </c>
      <c r="F1037" s="57">
        <v>48</v>
      </c>
      <c r="G1037" t="s">
        <v>675</v>
      </c>
      <c r="H1037" s="62" t="s">
        <v>15</v>
      </c>
      <c r="I1037" s="62" t="s">
        <v>16</v>
      </c>
      <c r="J1037" s="63"/>
      <c r="K1037" s="60" t="s">
        <v>686</v>
      </c>
    </row>
    <row r="1038" spans="1:12" s="61" customFormat="1" x14ac:dyDescent="0.3">
      <c r="A1038" s="61" t="s">
        <v>113</v>
      </c>
      <c r="B1038" s="61" t="s">
        <v>114</v>
      </c>
      <c r="C1038" s="61" t="s">
        <v>556</v>
      </c>
      <c r="D1038" t="s">
        <v>676</v>
      </c>
      <c r="E1038" t="s">
        <v>677</v>
      </c>
      <c r="F1038" s="57">
        <v>47</v>
      </c>
      <c r="G1038" t="s">
        <v>677</v>
      </c>
      <c r="H1038" s="62" t="s">
        <v>15</v>
      </c>
      <c r="I1038" s="62" t="s">
        <v>16</v>
      </c>
      <c r="J1038" s="63"/>
      <c r="K1038" s="60" t="s">
        <v>686</v>
      </c>
    </row>
    <row r="1039" spans="1:12" s="62" customFormat="1" x14ac:dyDescent="0.3">
      <c r="A1039" s="61" t="s">
        <v>113</v>
      </c>
      <c r="B1039" s="61" t="s">
        <v>114</v>
      </c>
      <c r="C1039" s="61" t="s">
        <v>678</v>
      </c>
      <c r="D1039" t="s">
        <v>679</v>
      </c>
      <c r="E1039" t="s">
        <v>680</v>
      </c>
      <c r="F1039" s="182">
        <v>48</v>
      </c>
      <c r="G1039" t="s">
        <v>680</v>
      </c>
      <c r="H1039" s="184" t="s">
        <v>15</v>
      </c>
      <c r="I1039" s="184" t="s">
        <v>16</v>
      </c>
      <c r="J1039" s="185"/>
      <c r="K1039" s="60" t="s">
        <v>686</v>
      </c>
      <c r="L1039" s="61"/>
    </row>
    <row r="1040" spans="1:12" s="62" customFormat="1" x14ac:dyDescent="0.3">
      <c r="A1040" s="61" t="s">
        <v>113</v>
      </c>
      <c r="B1040" s="61" t="s">
        <v>114</v>
      </c>
      <c r="C1040" s="183" t="s">
        <v>438</v>
      </c>
      <c r="D1040" t="s">
        <v>681</v>
      </c>
      <c r="E1040" t="s">
        <v>682</v>
      </c>
      <c r="F1040" s="182">
        <v>48</v>
      </c>
      <c r="G1040" t="s">
        <v>682</v>
      </c>
      <c r="H1040" s="184" t="s">
        <v>15</v>
      </c>
      <c r="I1040" s="184" t="s">
        <v>16</v>
      </c>
      <c r="J1040" s="185"/>
      <c r="K1040" s="60" t="s">
        <v>686</v>
      </c>
      <c r="L1040" s="61"/>
    </row>
    <row r="1041" spans="1:12" s="62" customFormat="1" x14ac:dyDescent="0.3">
      <c r="A1041" s="61">
        <v>98100236</v>
      </c>
      <c r="B1041" s="61" t="s">
        <v>114</v>
      </c>
      <c r="C1041" s="183" t="s">
        <v>683</v>
      </c>
      <c r="D1041" t="s">
        <v>684</v>
      </c>
      <c r="E1041" t="s">
        <v>685</v>
      </c>
      <c r="F1041" s="182">
        <v>48</v>
      </c>
      <c r="G1041" t="s">
        <v>685</v>
      </c>
      <c r="H1041" s="184" t="s">
        <v>15</v>
      </c>
      <c r="I1041" s="184" t="s">
        <v>16</v>
      </c>
      <c r="J1041" s="185"/>
      <c r="K1041" s="60" t="s">
        <v>686</v>
      </c>
      <c r="L1041" s="61"/>
    </row>
    <row r="1042" spans="1:12" s="61" customFormat="1" x14ac:dyDescent="0.3">
      <c r="A1042" s="61" t="s">
        <v>115</v>
      </c>
      <c r="B1042" s="61" t="s">
        <v>116</v>
      </c>
      <c r="C1042" s="61" t="s">
        <v>558</v>
      </c>
      <c r="D1042" s="57" t="s">
        <v>98</v>
      </c>
      <c r="E1042" s="61" t="s">
        <v>99</v>
      </c>
      <c r="F1042" s="57">
        <v>47</v>
      </c>
      <c r="G1042" s="61" t="s">
        <v>99</v>
      </c>
      <c r="H1042" s="62" t="s">
        <v>408</v>
      </c>
      <c r="I1042" s="62" t="s">
        <v>100</v>
      </c>
      <c r="J1042" s="63">
        <v>2223.94</v>
      </c>
      <c r="K1042" s="60" t="s">
        <v>673</v>
      </c>
    </row>
    <row r="1043" spans="1:12" s="61" customFormat="1" x14ac:dyDescent="0.3">
      <c r="A1043" s="61" t="s">
        <v>115</v>
      </c>
      <c r="B1043" s="61" t="s">
        <v>116</v>
      </c>
      <c r="C1043" s="61" t="s">
        <v>560</v>
      </c>
      <c r="D1043" s="57" t="s">
        <v>101</v>
      </c>
      <c r="E1043" s="61" t="s">
        <v>102</v>
      </c>
      <c r="F1043" s="57">
        <v>47</v>
      </c>
      <c r="G1043" s="61" t="s">
        <v>102</v>
      </c>
      <c r="H1043" s="62" t="s">
        <v>408</v>
      </c>
      <c r="I1043" s="62" t="s">
        <v>100</v>
      </c>
      <c r="J1043" s="63">
        <v>2105.91</v>
      </c>
      <c r="K1043" s="60" t="s">
        <v>673</v>
      </c>
    </row>
    <row r="1044" spans="1:12" s="61" customFormat="1" x14ac:dyDescent="0.3">
      <c r="A1044" s="61">
        <v>98099349</v>
      </c>
      <c r="B1044" s="61" t="s">
        <v>116</v>
      </c>
      <c r="C1044" s="61" t="s">
        <v>554</v>
      </c>
      <c r="D1044" s="57" t="s">
        <v>103</v>
      </c>
      <c r="E1044" s="61" t="s">
        <v>104</v>
      </c>
      <c r="F1044" s="57">
        <v>47</v>
      </c>
      <c r="G1044" s="61" t="s">
        <v>104</v>
      </c>
      <c r="H1044" s="62" t="s">
        <v>408</v>
      </c>
      <c r="I1044" s="62" t="s">
        <v>32</v>
      </c>
      <c r="J1044" s="63">
        <v>1866.74</v>
      </c>
      <c r="K1044" s="60" t="s">
        <v>673</v>
      </c>
    </row>
    <row r="1045" spans="1:12" s="61" customFormat="1" x14ac:dyDescent="0.3">
      <c r="A1045" s="61" t="s">
        <v>115</v>
      </c>
      <c r="B1045" s="61" t="s">
        <v>116</v>
      </c>
      <c r="C1045" s="61" t="s">
        <v>559</v>
      </c>
      <c r="D1045" s="57" t="s">
        <v>105</v>
      </c>
      <c r="E1045" s="61" t="s">
        <v>106</v>
      </c>
      <c r="F1045" s="57">
        <v>47</v>
      </c>
      <c r="G1045" s="61" t="s">
        <v>106</v>
      </c>
      <c r="H1045" s="62" t="s">
        <v>408</v>
      </c>
      <c r="I1045" s="62" t="s">
        <v>100</v>
      </c>
      <c r="J1045" s="63">
        <v>1587.3</v>
      </c>
      <c r="K1045" s="60" t="s">
        <v>673</v>
      </c>
    </row>
    <row r="1046" spans="1:12" s="61" customFormat="1" x14ac:dyDescent="0.3">
      <c r="A1046" s="61" t="s">
        <v>115</v>
      </c>
      <c r="B1046" s="61" t="s">
        <v>116</v>
      </c>
      <c r="C1046" s="61" t="s">
        <v>85</v>
      </c>
      <c r="D1046" s="57" t="s">
        <v>84</v>
      </c>
      <c r="E1046" s="61" t="s">
        <v>85</v>
      </c>
      <c r="F1046" s="57">
        <v>48</v>
      </c>
      <c r="G1046" s="61" t="s">
        <v>85</v>
      </c>
      <c r="H1046" s="62" t="s">
        <v>15</v>
      </c>
      <c r="I1046" s="62" t="s">
        <v>16</v>
      </c>
      <c r="J1046" s="63">
        <v>29.3</v>
      </c>
      <c r="K1046" s="60" t="s">
        <v>673</v>
      </c>
    </row>
    <row r="1047" spans="1:12" s="61" customFormat="1" x14ac:dyDescent="0.3">
      <c r="A1047" s="61" t="s">
        <v>115</v>
      </c>
      <c r="B1047" s="61" t="s">
        <v>116</v>
      </c>
      <c r="C1047" s="61" t="s">
        <v>89</v>
      </c>
      <c r="D1047" s="57" t="s">
        <v>88</v>
      </c>
      <c r="E1047" s="61" t="s">
        <v>89</v>
      </c>
      <c r="F1047" s="57">
        <v>48</v>
      </c>
      <c r="G1047" s="61" t="s">
        <v>89</v>
      </c>
      <c r="H1047" s="62" t="s">
        <v>15</v>
      </c>
      <c r="I1047" s="62" t="s">
        <v>16</v>
      </c>
      <c r="J1047" s="63">
        <v>29.3</v>
      </c>
      <c r="K1047" s="60" t="s">
        <v>673</v>
      </c>
    </row>
    <row r="1048" spans="1:12" s="61" customFormat="1" x14ac:dyDescent="0.3">
      <c r="A1048" s="61" t="s">
        <v>115</v>
      </c>
      <c r="B1048" s="61" t="s">
        <v>116</v>
      </c>
      <c r="C1048" s="61" t="s">
        <v>557</v>
      </c>
      <c r="D1048" s="57" t="s">
        <v>107</v>
      </c>
      <c r="E1048" s="61" t="s">
        <v>108</v>
      </c>
      <c r="F1048" s="57">
        <v>47</v>
      </c>
      <c r="G1048" s="61" t="s">
        <v>108</v>
      </c>
      <c r="H1048" s="62" t="s">
        <v>15</v>
      </c>
      <c r="I1048" s="62" t="s">
        <v>16</v>
      </c>
      <c r="J1048" s="63">
        <v>24.27</v>
      </c>
      <c r="K1048" s="60" t="s">
        <v>673</v>
      </c>
    </row>
    <row r="1049" spans="1:12" s="61" customFormat="1" x14ac:dyDescent="0.3">
      <c r="A1049" s="61" t="s">
        <v>115</v>
      </c>
      <c r="B1049" s="61" t="s">
        <v>116</v>
      </c>
      <c r="C1049" s="61" t="s">
        <v>555</v>
      </c>
      <c r="D1049" s="57" t="s">
        <v>109</v>
      </c>
      <c r="E1049" s="61" t="s">
        <v>110</v>
      </c>
      <c r="F1049" s="57">
        <v>47</v>
      </c>
      <c r="G1049" s="61" t="s">
        <v>110</v>
      </c>
      <c r="H1049" s="62" t="s">
        <v>15</v>
      </c>
      <c r="I1049" s="62" t="s">
        <v>16</v>
      </c>
      <c r="J1049" s="63">
        <v>22.95</v>
      </c>
      <c r="K1049" s="60" t="s">
        <v>673</v>
      </c>
    </row>
    <row r="1050" spans="1:12" s="61" customFormat="1" x14ac:dyDescent="0.3">
      <c r="A1050" s="61" t="s">
        <v>115</v>
      </c>
      <c r="B1050" s="61" t="s">
        <v>116</v>
      </c>
      <c r="C1050" s="61" t="s">
        <v>563</v>
      </c>
      <c r="D1050" s="57" t="s">
        <v>92</v>
      </c>
      <c r="E1050" s="61" t="s">
        <v>93</v>
      </c>
      <c r="F1050" s="57">
        <v>48</v>
      </c>
      <c r="G1050" s="61" t="s">
        <v>93</v>
      </c>
      <c r="H1050" s="62" t="s">
        <v>15</v>
      </c>
      <c r="I1050" s="62" t="s">
        <v>16</v>
      </c>
      <c r="J1050" s="63">
        <v>21.23</v>
      </c>
      <c r="K1050" s="60" t="s">
        <v>673</v>
      </c>
    </row>
    <row r="1051" spans="1:12" s="61" customFormat="1" x14ac:dyDescent="0.3">
      <c r="A1051" s="61" t="s">
        <v>115</v>
      </c>
      <c r="B1051" s="61" t="s">
        <v>116</v>
      </c>
      <c r="C1051" s="61" t="s">
        <v>95</v>
      </c>
      <c r="D1051" s="57" t="s">
        <v>94</v>
      </c>
      <c r="E1051" s="61" t="s">
        <v>95</v>
      </c>
      <c r="F1051" s="57">
        <v>48</v>
      </c>
      <c r="G1051" s="61" t="s">
        <v>95</v>
      </c>
      <c r="H1051" s="62" t="s">
        <v>15</v>
      </c>
      <c r="I1051" s="62" t="s">
        <v>16</v>
      </c>
      <c r="J1051" s="63">
        <v>21.23</v>
      </c>
      <c r="K1051" s="60" t="s">
        <v>673</v>
      </c>
    </row>
    <row r="1052" spans="1:12" s="61" customFormat="1" x14ac:dyDescent="0.3">
      <c r="A1052" s="61" t="s">
        <v>115</v>
      </c>
      <c r="B1052" s="61" t="s">
        <v>116</v>
      </c>
      <c r="C1052" s="61" t="s">
        <v>556</v>
      </c>
      <c r="D1052" s="57" t="s">
        <v>111</v>
      </c>
      <c r="E1052" s="61" t="s">
        <v>112</v>
      </c>
      <c r="F1052" s="57">
        <v>47</v>
      </c>
      <c r="G1052" s="61" t="s">
        <v>112</v>
      </c>
      <c r="H1052" s="62" t="s">
        <v>15</v>
      </c>
      <c r="I1052" s="62" t="s">
        <v>16</v>
      </c>
      <c r="J1052" s="63">
        <v>6.54</v>
      </c>
      <c r="K1052" s="60" t="s">
        <v>673</v>
      </c>
    </row>
    <row r="1053" spans="1:12" s="62" customFormat="1" x14ac:dyDescent="0.3">
      <c r="A1053" s="61" t="s">
        <v>115</v>
      </c>
      <c r="B1053" s="61" t="s">
        <v>116</v>
      </c>
      <c r="C1053" s="61" t="s">
        <v>434</v>
      </c>
      <c r="D1053" s="182" t="s">
        <v>435</v>
      </c>
      <c r="E1053" s="183" t="s">
        <v>434</v>
      </c>
      <c r="F1053" s="182">
        <v>50</v>
      </c>
      <c r="G1053" s="62" t="s">
        <v>39</v>
      </c>
      <c r="H1053" s="184" t="s">
        <v>15</v>
      </c>
      <c r="I1053" s="184" t="s">
        <v>16</v>
      </c>
      <c r="J1053" s="185">
        <v>86.98</v>
      </c>
      <c r="K1053" s="60" t="s">
        <v>673</v>
      </c>
      <c r="L1053" s="61"/>
    </row>
    <row r="1054" spans="1:12" s="62" customFormat="1" x14ac:dyDescent="0.3">
      <c r="A1054" s="61" t="s">
        <v>115</v>
      </c>
      <c r="B1054" s="61" t="s">
        <v>116</v>
      </c>
      <c r="C1054" s="189" t="s">
        <v>436</v>
      </c>
      <c r="D1054" s="182" t="s">
        <v>437</v>
      </c>
      <c r="E1054" s="183" t="s">
        <v>436</v>
      </c>
      <c r="F1054" s="182">
        <v>50</v>
      </c>
      <c r="G1054" s="62" t="s">
        <v>39</v>
      </c>
      <c r="H1054" s="184" t="s">
        <v>15</v>
      </c>
      <c r="I1054" s="184" t="s">
        <v>16</v>
      </c>
      <c r="J1054" s="185">
        <v>72.94</v>
      </c>
      <c r="K1054" s="60" t="s">
        <v>673</v>
      </c>
      <c r="L1054" s="61"/>
    </row>
    <row r="1055" spans="1:12" s="62" customFormat="1" x14ac:dyDescent="0.3">
      <c r="A1055" s="61" t="s">
        <v>115</v>
      </c>
      <c r="B1055" s="61" t="s">
        <v>116</v>
      </c>
      <c r="C1055" s="183" t="s">
        <v>438</v>
      </c>
      <c r="D1055" s="182" t="s">
        <v>439</v>
      </c>
      <c r="E1055" s="183" t="s">
        <v>438</v>
      </c>
      <c r="F1055" s="182">
        <v>50</v>
      </c>
      <c r="G1055" s="62" t="s">
        <v>39</v>
      </c>
      <c r="H1055" s="184" t="s">
        <v>15</v>
      </c>
      <c r="I1055" s="184" t="s">
        <v>16</v>
      </c>
      <c r="J1055" s="185">
        <v>54.21</v>
      </c>
      <c r="K1055" s="60" t="s">
        <v>673</v>
      </c>
      <c r="L1055" s="61"/>
    </row>
    <row r="1056" spans="1:12" s="61" customFormat="1" x14ac:dyDescent="0.3">
      <c r="A1056" s="61" t="s">
        <v>115</v>
      </c>
      <c r="B1056" s="61" t="s">
        <v>116</v>
      </c>
      <c r="C1056" s="61" t="s">
        <v>558</v>
      </c>
      <c r="D1056" s="57" t="s">
        <v>661</v>
      </c>
      <c r="E1056" t="s">
        <v>660</v>
      </c>
      <c r="F1056" s="57">
        <v>47</v>
      </c>
      <c r="G1056" t="s">
        <v>660</v>
      </c>
      <c r="H1056" s="62" t="s">
        <v>408</v>
      </c>
      <c r="I1056" s="62" t="s">
        <v>100</v>
      </c>
      <c r="J1056" s="63"/>
      <c r="K1056" s="60" t="s">
        <v>686</v>
      </c>
    </row>
    <row r="1057" spans="1:12" s="61" customFormat="1" x14ac:dyDescent="0.3">
      <c r="A1057" s="61" t="s">
        <v>115</v>
      </c>
      <c r="B1057" s="61" t="s">
        <v>116</v>
      </c>
      <c r="C1057" s="61" t="s">
        <v>560</v>
      </c>
      <c r="D1057" t="s">
        <v>662</v>
      </c>
      <c r="E1057" t="s">
        <v>663</v>
      </c>
      <c r="F1057" s="57">
        <v>47</v>
      </c>
      <c r="G1057" t="s">
        <v>663</v>
      </c>
      <c r="H1057" s="62" t="s">
        <v>408</v>
      </c>
      <c r="I1057" s="62" t="s">
        <v>100</v>
      </c>
      <c r="J1057" s="63"/>
      <c r="K1057" s="60" t="s">
        <v>686</v>
      </c>
    </row>
    <row r="1058" spans="1:12" s="61" customFormat="1" x14ac:dyDescent="0.3">
      <c r="A1058" s="61">
        <v>98099349</v>
      </c>
      <c r="B1058" s="61" t="s">
        <v>116</v>
      </c>
      <c r="C1058" s="61" t="s">
        <v>554</v>
      </c>
      <c r="D1058" s="57" t="s">
        <v>665</v>
      </c>
      <c r="E1058" t="s">
        <v>664</v>
      </c>
      <c r="F1058" s="57">
        <v>47</v>
      </c>
      <c r="G1058" t="s">
        <v>664</v>
      </c>
      <c r="H1058" s="62" t="s">
        <v>408</v>
      </c>
      <c r="I1058" s="62" t="s">
        <v>32</v>
      </c>
      <c r="J1058" s="63"/>
      <c r="K1058" s="60" t="s">
        <v>686</v>
      </c>
    </row>
    <row r="1059" spans="1:12" s="61" customFormat="1" x14ac:dyDescent="0.3">
      <c r="A1059" s="61" t="s">
        <v>115</v>
      </c>
      <c r="B1059" s="61" t="s">
        <v>116</v>
      </c>
      <c r="C1059" s="61" t="s">
        <v>559</v>
      </c>
      <c r="D1059" t="s">
        <v>666</v>
      </c>
      <c r="E1059" t="s">
        <v>667</v>
      </c>
      <c r="F1059" s="57">
        <v>47</v>
      </c>
      <c r="G1059" t="s">
        <v>667</v>
      </c>
      <c r="H1059" s="62" t="s">
        <v>408</v>
      </c>
      <c r="I1059" s="62" t="s">
        <v>100</v>
      </c>
      <c r="J1059" s="63"/>
      <c r="K1059" s="60" t="s">
        <v>686</v>
      </c>
    </row>
    <row r="1060" spans="1:12" s="61" customFormat="1" x14ac:dyDescent="0.3">
      <c r="A1060" s="61" t="s">
        <v>115</v>
      </c>
      <c r="B1060" s="61" t="s">
        <v>116</v>
      </c>
      <c r="C1060" s="61" t="s">
        <v>668</v>
      </c>
      <c r="D1060" s="57" t="s">
        <v>658</v>
      </c>
      <c r="E1060" t="s">
        <v>657</v>
      </c>
      <c r="F1060" s="57">
        <v>48</v>
      </c>
      <c r="G1060" t="s">
        <v>657</v>
      </c>
      <c r="H1060" s="62" t="s">
        <v>15</v>
      </c>
      <c r="I1060" s="62" t="s">
        <v>16</v>
      </c>
      <c r="J1060" s="63"/>
      <c r="K1060" s="60" t="s">
        <v>686</v>
      </c>
    </row>
    <row r="1061" spans="1:12" s="61" customFormat="1" x14ac:dyDescent="0.3">
      <c r="A1061" s="61" t="s">
        <v>115</v>
      </c>
      <c r="B1061" s="61" t="s">
        <v>116</v>
      </c>
      <c r="C1061" s="61" t="s">
        <v>557</v>
      </c>
      <c r="D1061" t="s">
        <v>669</v>
      </c>
      <c r="E1061" t="s">
        <v>670</v>
      </c>
      <c r="F1061" s="57">
        <v>47</v>
      </c>
      <c r="G1061" t="s">
        <v>670</v>
      </c>
      <c r="H1061" s="62" t="s">
        <v>15</v>
      </c>
      <c r="I1061" s="62" t="s">
        <v>16</v>
      </c>
      <c r="J1061" s="63"/>
      <c r="K1061" s="60" t="s">
        <v>686</v>
      </c>
    </row>
    <row r="1062" spans="1:12" s="61" customFormat="1" x14ac:dyDescent="0.3">
      <c r="A1062" s="61" t="s">
        <v>115</v>
      </c>
      <c r="B1062" s="61" t="s">
        <v>116</v>
      </c>
      <c r="C1062" s="61" t="s">
        <v>555</v>
      </c>
      <c r="D1062" t="s">
        <v>671</v>
      </c>
      <c r="E1062" t="s">
        <v>672</v>
      </c>
      <c r="F1062" s="57">
        <v>47</v>
      </c>
      <c r="G1062" t="s">
        <v>672</v>
      </c>
      <c r="H1062" s="62" t="s">
        <v>15</v>
      </c>
      <c r="I1062" s="62" t="s">
        <v>16</v>
      </c>
      <c r="J1062" s="63"/>
      <c r="K1062" s="60" t="s">
        <v>686</v>
      </c>
    </row>
    <row r="1063" spans="1:12" s="61" customFormat="1" x14ac:dyDescent="0.3">
      <c r="A1063" s="61" t="s">
        <v>115</v>
      </c>
      <c r="B1063" s="61" t="s">
        <v>116</v>
      </c>
      <c r="C1063" s="61" t="s">
        <v>563</v>
      </c>
      <c r="D1063" t="s">
        <v>674</v>
      </c>
      <c r="E1063" t="s">
        <v>675</v>
      </c>
      <c r="F1063" s="57">
        <v>48</v>
      </c>
      <c r="G1063" t="s">
        <v>675</v>
      </c>
      <c r="H1063" s="62" t="s">
        <v>15</v>
      </c>
      <c r="I1063" s="62" t="s">
        <v>16</v>
      </c>
      <c r="J1063" s="63"/>
      <c r="K1063" s="60" t="s">
        <v>686</v>
      </c>
    </row>
    <row r="1064" spans="1:12" s="61" customFormat="1" x14ac:dyDescent="0.3">
      <c r="A1064" s="61" t="s">
        <v>115</v>
      </c>
      <c r="B1064" s="61" t="s">
        <v>116</v>
      </c>
      <c r="C1064" s="61" t="s">
        <v>556</v>
      </c>
      <c r="D1064" t="s">
        <v>676</v>
      </c>
      <c r="E1064" t="s">
        <v>677</v>
      </c>
      <c r="F1064" s="57">
        <v>47</v>
      </c>
      <c r="G1064" t="s">
        <v>677</v>
      </c>
      <c r="H1064" s="62" t="s">
        <v>15</v>
      </c>
      <c r="I1064" s="62" t="s">
        <v>16</v>
      </c>
      <c r="J1064" s="63"/>
      <c r="K1064" s="60" t="s">
        <v>686</v>
      </c>
    </row>
    <row r="1065" spans="1:12" s="62" customFormat="1" x14ac:dyDescent="0.3">
      <c r="A1065" s="61" t="s">
        <v>115</v>
      </c>
      <c r="B1065" s="61" t="s">
        <v>116</v>
      </c>
      <c r="C1065" s="61" t="s">
        <v>434</v>
      </c>
      <c r="D1065" t="s">
        <v>679</v>
      </c>
      <c r="E1065" t="s">
        <v>680</v>
      </c>
      <c r="F1065" s="182">
        <v>48</v>
      </c>
      <c r="G1065" t="s">
        <v>680</v>
      </c>
      <c r="H1065" s="184" t="s">
        <v>15</v>
      </c>
      <c r="I1065" s="184" t="s">
        <v>16</v>
      </c>
      <c r="J1065" s="185"/>
      <c r="K1065" s="60" t="s">
        <v>686</v>
      </c>
      <c r="L1065" s="61"/>
    </row>
    <row r="1066" spans="1:12" s="62" customFormat="1" x14ac:dyDescent="0.3">
      <c r="A1066" s="61" t="s">
        <v>115</v>
      </c>
      <c r="B1066" s="61" t="s">
        <v>116</v>
      </c>
      <c r="C1066" s="189" t="s">
        <v>436</v>
      </c>
      <c r="D1066" t="s">
        <v>681</v>
      </c>
      <c r="E1066" t="s">
        <v>682</v>
      </c>
      <c r="F1066" s="182">
        <v>48</v>
      </c>
      <c r="G1066" t="s">
        <v>682</v>
      </c>
      <c r="H1066" s="184" t="s">
        <v>15</v>
      </c>
      <c r="I1066" s="184" t="s">
        <v>16</v>
      </c>
      <c r="J1066" s="185"/>
      <c r="K1066" s="60" t="s">
        <v>686</v>
      </c>
      <c r="L1066" s="61"/>
    </row>
    <row r="1067" spans="1:12" s="62" customFormat="1" x14ac:dyDescent="0.3">
      <c r="A1067" s="61" t="s">
        <v>115</v>
      </c>
      <c r="B1067" s="61" t="s">
        <v>116</v>
      </c>
      <c r="C1067" s="183" t="s">
        <v>438</v>
      </c>
      <c r="D1067" t="s">
        <v>684</v>
      </c>
      <c r="E1067" t="s">
        <v>685</v>
      </c>
      <c r="F1067" s="182">
        <v>48</v>
      </c>
      <c r="G1067" t="s">
        <v>685</v>
      </c>
      <c r="H1067" s="184" t="s">
        <v>15</v>
      </c>
      <c r="I1067" s="184" t="s">
        <v>16</v>
      </c>
      <c r="J1067" s="185"/>
      <c r="K1067" s="60" t="s">
        <v>686</v>
      </c>
      <c r="L1067" s="61"/>
    </row>
    <row r="1068" spans="1:12" s="61" customFormat="1" x14ac:dyDescent="0.3">
      <c r="A1068" s="61" t="s">
        <v>115</v>
      </c>
      <c r="B1068" s="61" t="s">
        <v>116</v>
      </c>
      <c r="C1068" s="61" t="s">
        <v>564</v>
      </c>
      <c r="D1068" s="57" t="s">
        <v>90</v>
      </c>
      <c r="E1068" s="61" t="s">
        <v>91</v>
      </c>
      <c r="F1068" s="57">
        <v>49</v>
      </c>
      <c r="G1068" s="61" t="s">
        <v>91</v>
      </c>
      <c r="H1068" s="62" t="s">
        <v>15</v>
      </c>
      <c r="I1068" s="62" t="s">
        <v>16</v>
      </c>
      <c r="J1068" s="63">
        <v>25.36</v>
      </c>
      <c r="K1068" s="60" t="s">
        <v>686</v>
      </c>
    </row>
    <row r="1069" spans="1:12" s="61" customFormat="1" x14ac:dyDescent="0.3">
      <c r="A1069" s="61" t="s">
        <v>115</v>
      </c>
      <c r="B1069" s="61" t="s">
        <v>116</v>
      </c>
      <c r="C1069" s="61" t="s">
        <v>565</v>
      </c>
      <c r="D1069" s="57" t="s">
        <v>80</v>
      </c>
      <c r="E1069" s="61" t="s">
        <v>81</v>
      </c>
      <c r="F1069" s="57">
        <v>49</v>
      </c>
      <c r="G1069" s="61" t="s">
        <v>81</v>
      </c>
      <c r="H1069" s="62" t="s">
        <v>408</v>
      </c>
      <c r="I1069" s="62" t="s">
        <v>32</v>
      </c>
      <c r="J1069" s="63">
        <v>4405.6499999999996</v>
      </c>
      <c r="K1069" s="60" t="s">
        <v>686</v>
      </c>
    </row>
    <row r="1070" spans="1:12" x14ac:dyDescent="0.3">
      <c r="A1070" s="186" t="s">
        <v>689</v>
      </c>
    </row>
    <row r="1071" spans="1:12" s="40" customFormat="1" x14ac:dyDescent="0.3">
      <c r="A1071" s="58">
        <v>30301554</v>
      </c>
      <c r="B1071" s="58" t="s">
        <v>617</v>
      </c>
      <c r="C1071" s="58" t="s">
        <v>522</v>
      </c>
      <c r="D1071" s="58">
        <v>54004</v>
      </c>
      <c r="E1071" s="25" t="s">
        <v>207</v>
      </c>
      <c r="F1071" s="59">
        <v>54</v>
      </c>
      <c r="G1071" s="25" t="s">
        <v>14</v>
      </c>
      <c r="H1071" s="59" t="s">
        <v>27</v>
      </c>
      <c r="I1071" s="25" t="s">
        <v>16</v>
      </c>
      <c r="J1071" s="60">
        <v>2.0499999999999998</v>
      </c>
      <c r="K1071" s="40" t="s">
        <v>688</v>
      </c>
    </row>
    <row r="1072" spans="1:12" s="40" customFormat="1" x14ac:dyDescent="0.3">
      <c r="A1072" s="58">
        <v>30301554</v>
      </c>
      <c r="B1072" s="58" t="s">
        <v>617</v>
      </c>
      <c r="C1072" s="58" t="s">
        <v>521</v>
      </c>
      <c r="D1072" s="58">
        <v>54003</v>
      </c>
      <c r="E1072" s="25" t="s">
        <v>206</v>
      </c>
      <c r="F1072" s="59">
        <v>54</v>
      </c>
      <c r="G1072" s="25" t="s">
        <v>14</v>
      </c>
      <c r="H1072" s="59" t="s">
        <v>27</v>
      </c>
      <c r="I1072" s="25" t="s">
        <v>16</v>
      </c>
      <c r="J1072" s="60">
        <v>2.34</v>
      </c>
      <c r="K1072" s="40" t="s">
        <v>688</v>
      </c>
    </row>
    <row r="1073" spans="1:40" s="57" customFormat="1" x14ac:dyDescent="0.3">
      <c r="A1073" s="58">
        <v>30301554</v>
      </c>
      <c r="B1073" s="58" t="s">
        <v>617</v>
      </c>
      <c r="C1073" s="58" t="s">
        <v>520</v>
      </c>
      <c r="D1073" s="58">
        <v>54002</v>
      </c>
      <c r="E1073" s="25" t="s">
        <v>265</v>
      </c>
      <c r="F1073" s="59">
        <v>54</v>
      </c>
      <c r="G1073" s="25" t="s">
        <v>14</v>
      </c>
      <c r="H1073" s="59" t="s">
        <v>27</v>
      </c>
      <c r="I1073" s="25" t="s">
        <v>16</v>
      </c>
      <c r="J1073" s="60">
        <v>2.14</v>
      </c>
      <c r="K1073" s="40" t="s">
        <v>688</v>
      </c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40"/>
      <c r="AL1073" s="40"/>
      <c r="AM1073" s="40"/>
      <c r="AN1073" s="40"/>
    </row>
    <row r="1074" spans="1:40" s="40" customFormat="1" ht="17.399999999999999" customHeight="1" x14ac:dyDescent="0.3">
      <c r="A1074" s="58">
        <v>30301554</v>
      </c>
      <c r="B1074" s="58" t="s">
        <v>617</v>
      </c>
      <c r="C1074" s="58" t="s">
        <v>519</v>
      </c>
      <c r="D1074" s="58">
        <v>54001</v>
      </c>
      <c r="E1074" s="25" t="s">
        <v>241</v>
      </c>
      <c r="F1074" s="59">
        <v>54</v>
      </c>
      <c r="G1074" s="25" t="s">
        <v>14</v>
      </c>
      <c r="H1074" s="59" t="s">
        <v>27</v>
      </c>
      <c r="I1074" s="25" t="s">
        <v>16</v>
      </c>
      <c r="J1074" s="60">
        <v>2.0299999999999998</v>
      </c>
      <c r="K1074" s="40" t="s">
        <v>688</v>
      </c>
    </row>
    <row r="1075" spans="1:40" x14ac:dyDescent="0.3">
      <c r="A1075" s="186" t="s">
        <v>708</v>
      </c>
    </row>
    <row r="1076" spans="1:40" s="41" customFormat="1" x14ac:dyDescent="0.3">
      <c r="A1076" s="149">
        <v>98098797</v>
      </c>
      <c r="B1076" s="149" t="s">
        <v>387</v>
      </c>
      <c r="C1076" s="149" t="s">
        <v>542</v>
      </c>
      <c r="D1076" s="150" t="s">
        <v>170</v>
      </c>
      <c r="E1076" s="150" t="s">
        <v>171</v>
      </c>
      <c r="F1076" s="151">
        <v>45</v>
      </c>
      <c r="G1076" s="150" t="s">
        <v>22</v>
      </c>
      <c r="H1076" s="151" t="s">
        <v>27</v>
      </c>
      <c r="I1076" s="150" t="s">
        <v>16</v>
      </c>
      <c r="J1076" s="152">
        <v>0.93</v>
      </c>
      <c r="K1076" s="60" t="s">
        <v>690</v>
      </c>
      <c r="L1076" s="41" t="s">
        <v>386</v>
      </c>
    </row>
    <row r="1077" spans="1:40" s="62" customFormat="1" x14ac:dyDescent="0.3">
      <c r="A1077" s="61">
        <v>98100236</v>
      </c>
      <c r="B1077" s="61" t="s">
        <v>114</v>
      </c>
      <c r="C1077" s="183" t="s">
        <v>683</v>
      </c>
      <c r="D1077" t="s">
        <v>684</v>
      </c>
      <c r="E1077" t="s">
        <v>685</v>
      </c>
      <c r="F1077" s="182">
        <v>48</v>
      </c>
      <c r="G1077" t="s">
        <v>685</v>
      </c>
      <c r="H1077" s="62" t="s">
        <v>408</v>
      </c>
      <c r="I1077" s="62" t="s">
        <v>100</v>
      </c>
      <c r="K1077" s="60" t="s">
        <v>699</v>
      </c>
    </row>
    <row r="1078" spans="1:40" s="61" customFormat="1" x14ac:dyDescent="0.3">
      <c r="A1078" s="61">
        <v>98100236</v>
      </c>
      <c r="B1078" s="61" t="s">
        <v>114</v>
      </c>
      <c r="C1078" s="61" t="s">
        <v>558</v>
      </c>
      <c r="D1078" s="57" t="s">
        <v>661</v>
      </c>
      <c r="E1078" t="s">
        <v>660</v>
      </c>
      <c r="F1078" s="57">
        <v>47</v>
      </c>
      <c r="G1078" t="s">
        <v>558</v>
      </c>
      <c r="H1078" s="62" t="s">
        <v>408</v>
      </c>
      <c r="I1078" s="62" t="s">
        <v>100</v>
      </c>
      <c r="J1078" s="60">
        <v>2807.7721666666698</v>
      </c>
      <c r="K1078" s="61" t="s">
        <v>700</v>
      </c>
    </row>
    <row r="1079" spans="1:40" s="61" customFormat="1" x14ac:dyDescent="0.3">
      <c r="A1079" s="61" t="s">
        <v>113</v>
      </c>
      <c r="B1079" s="61" t="s">
        <v>114</v>
      </c>
      <c r="C1079" s="61" t="s">
        <v>560</v>
      </c>
      <c r="D1079" t="s">
        <v>662</v>
      </c>
      <c r="E1079" t="s">
        <v>663</v>
      </c>
      <c r="F1079" s="57">
        <v>47</v>
      </c>
      <c r="G1079" t="s">
        <v>560</v>
      </c>
      <c r="H1079" s="62" t="s">
        <v>408</v>
      </c>
      <c r="I1079" s="62" t="s">
        <v>100</v>
      </c>
      <c r="J1079" s="60">
        <v>2807.7721666666698</v>
      </c>
      <c r="K1079" s="61" t="s">
        <v>700</v>
      </c>
    </row>
    <row r="1080" spans="1:40" s="61" customFormat="1" x14ac:dyDescent="0.3">
      <c r="A1080" s="61" t="s">
        <v>113</v>
      </c>
      <c r="B1080" s="61" t="s">
        <v>114</v>
      </c>
      <c r="C1080" s="61" t="s">
        <v>554</v>
      </c>
      <c r="D1080" s="57" t="s">
        <v>665</v>
      </c>
      <c r="E1080" t="s">
        <v>664</v>
      </c>
      <c r="F1080" s="57">
        <v>47</v>
      </c>
      <c r="G1080" t="s">
        <v>691</v>
      </c>
      <c r="H1080" s="62" t="s">
        <v>408</v>
      </c>
      <c r="I1080" s="62" t="s">
        <v>32</v>
      </c>
      <c r="J1080" s="60">
        <v>2921.616</v>
      </c>
    </row>
    <row r="1081" spans="1:40" s="61" customFormat="1" x14ac:dyDescent="0.3">
      <c r="A1081" s="61" t="s">
        <v>113</v>
      </c>
      <c r="B1081" s="61" t="s">
        <v>114</v>
      </c>
      <c r="C1081" s="61" t="s">
        <v>559</v>
      </c>
      <c r="D1081" t="s">
        <v>666</v>
      </c>
      <c r="E1081" t="s">
        <v>667</v>
      </c>
      <c r="F1081" s="57">
        <v>47</v>
      </c>
      <c r="G1081" t="s">
        <v>692</v>
      </c>
      <c r="H1081" s="62" t="s">
        <v>408</v>
      </c>
      <c r="I1081" s="62" t="s">
        <v>100</v>
      </c>
      <c r="J1081" s="60">
        <v>2110.056</v>
      </c>
      <c r="K1081" s="61" t="s">
        <v>700</v>
      </c>
    </row>
    <row r="1082" spans="1:40" s="61" customFormat="1" x14ac:dyDescent="0.3">
      <c r="A1082" s="61" t="s">
        <v>113</v>
      </c>
      <c r="B1082" s="61" t="s">
        <v>114</v>
      </c>
      <c r="C1082" s="61" t="s">
        <v>668</v>
      </c>
      <c r="D1082" s="57" t="s">
        <v>658</v>
      </c>
      <c r="E1082" t="s">
        <v>657</v>
      </c>
      <c r="F1082" s="57">
        <v>48</v>
      </c>
      <c r="G1082" t="s">
        <v>693</v>
      </c>
      <c r="H1082" s="62" t="s">
        <v>408</v>
      </c>
      <c r="I1082" s="62" t="s">
        <v>100</v>
      </c>
      <c r="J1082" s="60">
        <v>1166.48166666667</v>
      </c>
      <c r="K1082" s="61" t="s">
        <v>700</v>
      </c>
    </row>
    <row r="1083" spans="1:40" s="61" customFormat="1" x14ac:dyDescent="0.3">
      <c r="A1083" s="61" t="s">
        <v>113</v>
      </c>
      <c r="B1083" s="61" t="s">
        <v>114</v>
      </c>
      <c r="C1083" s="61" t="s">
        <v>557</v>
      </c>
      <c r="D1083" t="s">
        <v>669</v>
      </c>
      <c r="E1083" t="s">
        <v>670</v>
      </c>
      <c r="F1083" s="57">
        <v>47</v>
      </c>
      <c r="G1083" t="s">
        <v>694</v>
      </c>
      <c r="H1083" s="62" t="s">
        <v>408</v>
      </c>
      <c r="I1083" s="62" t="s">
        <v>100</v>
      </c>
      <c r="J1083" s="60">
        <v>987.39800000000002</v>
      </c>
      <c r="K1083" s="61" t="s">
        <v>700</v>
      </c>
    </row>
    <row r="1084" spans="1:40" s="61" customFormat="1" x14ac:dyDescent="0.3">
      <c r="A1084" s="61" t="s">
        <v>113</v>
      </c>
      <c r="B1084" s="61" t="s">
        <v>114</v>
      </c>
      <c r="C1084" s="61" t="s">
        <v>555</v>
      </c>
      <c r="D1084" t="s">
        <v>671</v>
      </c>
      <c r="E1084" t="s">
        <v>672</v>
      </c>
      <c r="F1084" s="57">
        <v>47</v>
      </c>
      <c r="G1084" t="s">
        <v>695</v>
      </c>
      <c r="H1084" s="62" t="s">
        <v>408</v>
      </c>
      <c r="I1084" s="62" t="s">
        <v>100</v>
      </c>
      <c r="J1084" s="60">
        <v>986.27083333333303</v>
      </c>
      <c r="K1084" s="61" t="s">
        <v>700</v>
      </c>
    </row>
    <row r="1085" spans="1:40" s="61" customFormat="1" x14ac:dyDescent="0.3">
      <c r="A1085" s="61" t="s">
        <v>113</v>
      </c>
      <c r="B1085" s="61" t="s">
        <v>114</v>
      </c>
      <c r="C1085" s="61" t="s">
        <v>563</v>
      </c>
      <c r="D1085" t="s">
        <v>674</v>
      </c>
      <c r="E1085" t="s">
        <v>675</v>
      </c>
      <c r="F1085" s="57">
        <v>48</v>
      </c>
      <c r="G1085" t="s">
        <v>696</v>
      </c>
      <c r="H1085" s="62" t="s">
        <v>408</v>
      </c>
      <c r="I1085" s="62" t="s">
        <v>100</v>
      </c>
      <c r="J1085" s="60">
        <v>895.96166666666704</v>
      </c>
      <c r="K1085" s="61" t="s">
        <v>700</v>
      </c>
    </row>
    <row r="1086" spans="1:40" s="61" customFormat="1" x14ac:dyDescent="0.3">
      <c r="A1086" s="61" t="s">
        <v>113</v>
      </c>
      <c r="B1086" s="61" t="s">
        <v>114</v>
      </c>
      <c r="C1086" s="61" t="s">
        <v>556</v>
      </c>
      <c r="D1086" t="s">
        <v>676</v>
      </c>
      <c r="E1086" t="s">
        <v>677</v>
      </c>
      <c r="F1086" s="57">
        <v>47</v>
      </c>
      <c r="G1086" t="s">
        <v>697</v>
      </c>
      <c r="H1086" s="62" t="s">
        <v>408</v>
      </c>
      <c r="I1086" s="62" t="s">
        <v>100</v>
      </c>
      <c r="J1086" s="60">
        <v>279.53733333333298</v>
      </c>
      <c r="K1086" s="61" t="s">
        <v>700</v>
      </c>
    </row>
    <row r="1087" spans="1:40" s="62" customFormat="1" x14ac:dyDescent="0.3">
      <c r="A1087" s="61" t="s">
        <v>113</v>
      </c>
      <c r="B1087" s="61" t="s">
        <v>114</v>
      </c>
      <c r="C1087" s="61" t="s">
        <v>678</v>
      </c>
      <c r="D1087" t="s">
        <v>679</v>
      </c>
      <c r="E1087" t="s">
        <v>680</v>
      </c>
      <c r="F1087" s="182">
        <v>48</v>
      </c>
      <c r="G1087" t="s">
        <v>678</v>
      </c>
      <c r="H1087" s="62" t="s">
        <v>408</v>
      </c>
      <c r="I1087" s="62" t="s">
        <v>100</v>
      </c>
      <c r="J1087" s="60">
        <v>3104.2170000000001</v>
      </c>
      <c r="K1087" s="61" t="s">
        <v>700</v>
      </c>
    </row>
    <row r="1088" spans="1:40" s="62" customFormat="1" x14ac:dyDescent="0.3">
      <c r="A1088" s="61" t="s">
        <v>113</v>
      </c>
      <c r="B1088" s="61" t="s">
        <v>114</v>
      </c>
      <c r="C1088" s="183" t="s">
        <v>438</v>
      </c>
      <c r="D1088" t="s">
        <v>681</v>
      </c>
      <c r="E1088" t="s">
        <v>682</v>
      </c>
      <c r="F1088" s="182">
        <v>48</v>
      </c>
      <c r="G1088" t="s">
        <v>698</v>
      </c>
      <c r="H1088" s="62" t="s">
        <v>408</v>
      </c>
      <c r="I1088" s="62" t="s">
        <v>100</v>
      </c>
      <c r="J1088" s="60">
        <v>2373.8130000000001</v>
      </c>
      <c r="K1088" s="61" t="s">
        <v>700</v>
      </c>
    </row>
    <row r="1089" spans="1:11" s="62" customFormat="1" x14ac:dyDescent="0.3">
      <c r="A1089" s="61" t="s">
        <v>115</v>
      </c>
      <c r="B1089" s="61" t="s">
        <v>116</v>
      </c>
      <c r="C1089" s="183"/>
      <c r="D1089" t="s">
        <v>684</v>
      </c>
      <c r="E1089" t="s">
        <v>685</v>
      </c>
      <c r="F1089" s="182">
        <v>48</v>
      </c>
      <c r="G1089" t="s">
        <v>685</v>
      </c>
      <c r="H1089" s="184" t="s">
        <v>15</v>
      </c>
      <c r="I1089" s="184" t="s">
        <v>16</v>
      </c>
      <c r="J1089" s="60"/>
      <c r="K1089" s="61" t="s">
        <v>699</v>
      </c>
    </row>
    <row r="1090" spans="1:11" s="61" customFormat="1" x14ac:dyDescent="0.3">
      <c r="A1090" s="61" t="s">
        <v>115</v>
      </c>
      <c r="B1090" s="61" t="s">
        <v>116</v>
      </c>
      <c r="C1090" s="61" t="s">
        <v>558</v>
      </c>
      <c r="D1090" s="57" t="s">
        <v>661</v>
      </c>
      <c r="E1090" t="s">
        <v>660</v>
      </c>
      <c r="F1090" s="57">
        <v>47</v>
      </c>
      <c r="G1090" t="s">
        <v>558</v>
      </c>
      <c r="H1090" s="62" t="s">
        <v>408</v>
      </c>
      <c r="I1090" s="62" t="s">
        <v>100</v>
      </c>
      <c r="J1090" s="60">
        <v>2731.9445378151299</v>
      </c>
      <c r="K1090" s="61" t="s">
        <v>700</v>
      </c>
    </row>
    <row r="1091" spans="1:11" s="61" customFormat="1" x14ac:dyDescent="0.3">
      <c r="A1091" s="61" t="s">
        <v>115</v>
      </c>
      <c r="B1091" s="61" t="s">
        <v>116</v>
      </c>
      <c r="C1091" s="61" t="s">
        <v>560</v>
      </c>
      <c r="D1091" t="s">
        <v>662</v>
      </c>
      <c r="E1091" t="s">
        <v>663</v>
      </c>
      <c r="F1091" s="57">
        <v>47</v>
      </c>
      <c r="G1091" t="s">
        <v>560</v>
      </c>
      <c r="H1091" s="62" t="s">
        <v>408</v>
      </c>
      <c r="I1091" s="62" t="s">
        <v>100</v>
      </c>
      <c r="J1091" s="60">
        <v>2732.2118333333301</v>
      </c>
      <c r="K1091" s="61" t="s">
        <v>700</v>
      </c>
    </row>
    <row r="1092" spans="1:11" s="61" customFormat="1" x14ac:dyDescent="0.3">
      <c r="A1092" s="61">
        <v>98099349</v>
      </c>
      <c r="B1092" s="61" t="s">
        <v>116</v>
      </c>
      <c r="C1092" s="61" t="s">
        <v>554</v>
      </c>
      <c r="D1092" s="57" t="s">
        <v>665</v>
      </c>
      <c r="E1092" t="s">
        <v>664</v>
      </c>
      <c r="F1092" s="57">
        <v>47</v>
      </c>
      <c r="G1092" t="s">
        <v>691</v>
      </c>
      <c r="H1092" s="62" t="s">
        <v>408</v>
      </c>
      <c r="I1092" s="62" t="s">
        <v>32</v>
      </c>
      <c r="J1092" s="60">
        <v>2842.9920000000002</v>
      </c>
    </row>
    <row r="1093" spans="1:11" s="61" customFormat="1" x14ac:dyDescent="0.3">
      <c r="A1093" s="61" t="s">
        <v>115</v>
      </c>
      <c r="B1093" s="61" t="s">
        <v>116</v>
      </c>
      <c r="C1093" s="61" t="s">
        <v>559</v>
      </c>
      <c r="D1093" t="s">
        <v>666</v>
      </c>
      <c r="E1093" t="s">
        <v>667</v>
      </c>
      <c r="F1093" s="57">
        <v>47</v>
      </c>
      <c r="G1093" t="s">
        <v>692</v>
      </c>
      <c r="H1093" s="62" t="s">
        <v>408</v>
      </c>
      <c r="I1093" s="62" t="s">
        <v>100</v>
      </c>
      <c r="J1093" s="60">
        <v>2053.2719999999999</v>
      </c>
      <c r="K1093" s="61" t="s">
        <v>700</v>
      </c>
    </row>
    <row r="1094" spans="1:11" s="61" customFormat="1" x14ac:dyDescent="0.3">
      <c r="A1094" s="61" t="s">
        <v>115</v>
      </c>
      <c r="B1094" s="61" t="s">
        <v>116</v>
      </c>
      <c r="C1094" s="61" t="s">
        <v>668</v>
      </c>
      <c r="D1094" s="57" t="s">
        <v>658</v>
      </c>
      <c r="E1094" t="s">
        <v>657</v>
      </c>
      <c r="F1094" s="57">
        <v>48</v>
      </c>
      <c r="G1094" t="s">
        <v>693</v>
      </c>
      <c r="H1094" s="62" t="s">
        <v>408</v>
      </c>
      <c r="I1094" s="62" t="s">
        <v>100</v>
      </c>
      <c r="J1094" s="60">
        <v>1136.81666666667</v>
      </c>
      <c r="K1094" s="61" t="s">
        <v>700</v>
      </c>
    </row>
    <row r="1095" spans="1:11" s="61" customFormat="1" x14ac:dyDescent="0.3">
      <c r="A1095" s="61" t="s">
        <v>115</v>
      </c>
      <c r="B1095" s="61" t="s">
        <v>116</v>
      </c>
      <c r="C1095" s="61" t="s">
        <v>557</v>
      </c>
      <c r="D1095" t="s">
        <v>669</v>
      </c>
      <c r="E1095" t="s">
        <v>670</v>
      </c>
      <c r="F1095" s="57">
        <v>47</v>
      </c>
      <c r="G1095" t="s">
        <v>694</v>
      </c>
      <c r="H1095" s="62" t="s">
        <v>408</v>
      </c>
      <c r="I1095" s="62" t="s">
        <v>100</v>
      </c>
      <c r="J1095" s="60">
        <v>960.82600000000002</v>
      </c>
      <c r="K1095" s="61" t="s">
        <v>700</v>
      </c>
    </row>
    <row r="1096" spans="1:11" s="61" customFormat="1" x14ac:dyDescent="0.3">
      <c r="A1096" s="61" t="s">
        <v>115</v>
      </c>
      <c r="B1096" s="61" t="s">
        <v>116</v>
      </c>
      <c r="C1096" s="61" t="s">
        <v>555</v>
      </c>
      <c r="D1096" t="s">
        <v>671</v>
      </c>
      <c r="E1096" t="s">
        <v>672</v>
      </c>
      <c r="F1096" s="57">
        <v>47</v>
      </c>
      <c r="G1096" t="s">
        <v>695</v>
      </c>
      <c r="H1096" s="62" t="s">
        <v>408</v>
      </c>
      <c r="I1096" s="62" t="s">
        <v>100</v>
      </c>
      <c r="J1096" s="60">
        <v>959.72916666666697</v>
      </c>
      <c r="K1096" s="61" t="s">
        <v>700</v>
      </c>
    </row>
    <row r="1097" spans="1:11" s="61" customFormat="1" x14ac:dyDescent="0.3">
      <c r="A1097" s="61" t="s">
        <v>115</v>
      </c>
      <c r="B1097" s="61" t="s">
        <v>116</v>
      </c>
      <c r="C1097" s="61" t="s">
        <v>563</v>
      </c>
      <c r="D1097" t="s">
        <v>674</v>
      </c>
      <c r="E1097" t="s">
        <v>675</v>
      </c>
      <c r="F1097" s="57">
        <v>48</v>
      </c>
      <c r="G1097" t="s">
        <v>696</v>
      </c>
      <c r="H1097" s="62" t="s">
        <v>408</v>
      </c>
      <c r="I1097" s="62" t="s">
        <v>100</v>
      </c>
      <c r="J1097" s="60">
        <v>873.57666666666705</v>
      </c>
      <c r="K1097" s="61" t="s">
        <v>700</v>
      </c>
    </row>
    <row r="1098" spans="1:11" s="61" customFormat="1" x14ac:dyDescent="0.3">
      <c r="A1098" s="61" t="s">
        <v>115</v>
      </c>
      <c r="B1098" s="61" t="s">
        <v>116</v>
      </c>
      <c r="C1098" s="61" t="s">
        <v>556</v>
      </c>
      <c r="D1098" t="s">
        <v>676</v>
      </c>
      <c r="E1098" t="s">
        <v>677</v>
      </c>
      <c r="F1098" s="57">
        <v>47</v>
      </c>
      <c r="G1098" t="s">
        <v>697</v>
      </c>
      <c r="H1098" s="62" t="s">
        <v>408</v>
      </c>
      <c r="I1098" s="62" t="s">
        <v>100</v>
      </c>
      <c r="J1098" s="60">
        <v>272.01466666666698</v>
      </c>
      <c r="K1098" s="61" t="s">
        <v>700</v>
      </c>
    </row>
    <row r="1099" spans="1:11" s="62" customFormat="1" x14ac:dyDescent="0.3">
      <c r="A1099" s="61" t="s">
        <v>115</v>
      </c>
      <c r="B1099" s="61" t="s">
        <v>116</v>
      </c>
      <c r="C1099" s="61" t="s">
        <v>703</v>
      </c>
      <c r="D1099" t="s">
        <v>679</v>
      </c>
      <c r="E1099" t="s">
        <v>680</v>
      </c>
      <c r="F1099" s="182">
        <v>48</v>
      </c>
      <c r="G1099" t="s">
        <v>701</v>
      </c>
      <c r="H1099" s="62" t="s">
        <v>408</v>
      </c>
      <c r="I1099" s="62" t="s">
        <v>100</v>
      </c>
      <c r="J1099" s="60">
        <v>3020.6790000000001</v>
      </c>
      <c r="K1099" s="61" t="s">
        <v>700</v>
      </c>
    </row>
    <row r="1100" spans="1:11" s="62" customFormat="1" x14ac:dyDescent="0.3">
      <c r="A1100" s="61" t="s">
        <v>115</v>
      </c>
      <c r="B1100" s="61" t="s">
        <v>116</v>
      </c>
      <c r="C1100" s="214" t="s">
        <v>438</v>
      </c>
      <c r="D1100" t="s">
        <v>681</v>
      </c>
      <c r="E1100" t="s">
        <v>682</v>
      </c>
      <c r="F1100" s="182">
        <v>48</v>
      </c>
      <c r="G1100" t="s">
        <v>702</v>
      </c>
      <c r="H1100" s="62" t="s">
        <v>408</v>
      </c>
      <c r="I1100" s="62" t="s">
        <v>100</v>
      </c>
      <c r="J1100" s="60">
        <v>2309.931</v>
      </c>
      <c r="K1100" s="61" t="s">
        <v>700</v>
      </c>
    </row>
    <row r="1101" spans="1:11" x14ac:dyDescent="0.3">
      <c r="A1101" s="67">
        <v>98099978</v>
      </c>
      <c r="B1101" s="67" t="s">
        <v>467</v>
      </c>
      <c r="C1101" s="67" t="s">
        <v>558</v>
      </c>
      <c r="D1101" s="41" t="s">
        <v>98</v>
      </c>
      <c r="E1101" s="67" t="s">
        <v>99</v>
      </c>
      <c r="F1101" s="41">
        <v>47</v>
      </c>
      <c r="G1101" s="67" t="s">
        <v>99</v>
      </c>
      <c r="H1101" s="67" t="s">
        <v>408</v>
      </c>
      <c r="I1101" s="67" t="s">
        <v>100</v>
      </c>
      <c r="J1101" s="60" t="s">
        <v>628</v>
      </c>
      <c r="K1101" s="67" t="s">
        <v>704</v>
      </c>
    </row>
    <row r="1102" spans="1:11" x14ac:dyDescent="0.3">
      <c r="A1102" s="67">
        <v>98099978</v>
      </c>
      <c r="B1102" s="67" t="s">
        <v>467</v>
      </c>
      <c r="C1102" s="67" t="s">
        <v>560</v>
      </c>
      <c r="D1102" s="41" t="s">
        <v>101</v>
      </c>
      <c r="E1102" s="67" t="s">
        <v>102</v>
      </c>
      <c r="F1102" s="41">
        <v>47</v>
      </c>
      <c r="G1102" s="67" t="s">
        <v>102</v>
      </c>
      <c r="H1102" s="67" t="s">
        <v>408</v>
      </c>
      <c r="I1102" s="67" t="s">
        <v>100</v>
      </c>
      <c r="J1102" s="60" t="s">
        <v>628</v>
      </c>
      <c r="K1102" s="67" t="s">
        <v>704</v>
      </c>
    </row>
    <row r="1103" spans="1:11" x14ac:dyDescent="0.3">
      <c r="A1103" s="67">
        <v>98099978</v>
      </c>
      <c r="B1103" s="67" t="s">
        <v>467</v>
      </c>
      <c r="C1103" s="67" t="s">
        <v>554</v>
      </c>
      <c r="D1103" s="41" t="s">
        <v>103</v>
      </c>
      <c r="E1103" s="67" t="s">
        <v>104</v>
      </c>
      <c r="F1103" s="41">
        <v>47</v>
      </c>
      <c r="G1103" s="67" t="s">
        <v>104</v>
      </c>
      <c r="H1103" s="67" t="s">
        <v>408</v>
      </c>
      <c r="I1103" s="67" t="s">
        <v>32</v>
      </c>
      <c r="J1103" s="60" t="s">
        <v>628</v>
      </c>
      <c r="K1103" s="67" t="s">
        <v>704</v>
      </c>
    </row>
    <row r="1104" spans="1:11" x14ac:dyDescent="0.3">
      <c r="A1104" s="67">
        <v>98099978</v>
      </c>
      <c r="B1104" s="67" t="s">
        <v>467</v>
      </c>
      <c r="C1104" s="67" t="s">
        <v>559</v>
      </c>
      <c r="D1104" s="41" t="s">
        <v>105</v>
      </c>
      <c r="E1104" s="67" t="s">
        <v>106</v>
      </c>
      <c r="F1104" s="41">
        <v>47</v>
      </c>
      <c r="G1104" s="67" t="s">
        <v>106</v>
      </c>
      <c r="H1104" s="67" t="s">
        <v>408</v>
      </c>
      <c r="I1104" s="67" t="s">
        <v>100</v>
      </c>
      <c r="J1104" s="60" t="s">
        <v>628</v>
      </c>
      <c r="K1104" s="67" t="s">
        <v>704</v>
      </c>
    </row>
    <row r="1105" spans="1:11" x14ac:dyDescent="0.3">
      <c r="A1105" s="67">
        <v>98099978</v>
      </c>
      <c r="B1105" s="67" t="s">
        <v>467</v>
      </c>
      <c r="C1105" s="67" t="s">
        <v>562</v>
      </c>
      <c r="D1105" s="41" t="s">
        <v>82</v>
      </c>
      <c r="E1105" s="67" t="s">
        <v>83</v>
      </c>
      <c r="F1105" s="41">
        <v>48</v>
      </c>
      <c r="G1105" s="67" t="s">
        <v>83</v>
      </c>
      <c r="H1105" s="67" t="s">
        <v>15</v>
      </c>
      <c r="I1105" s="67" t="s">
        <v>16</v>
      </c>
      <c r="J1105" s="60" t="s">
        <v>628</v>
      </c>
      <c r="K1105" s="67" t="s">
        <v>704</v>
      </c>
    </row>
    <row r="1106" spans="1:11" x14ac:dyDescent="0.3">
      <c r="A1106" s="67">
        <v>98099978</v>
      </c>
      <c r="B1106" s="67" t="s">
        <v>467</v>
      </c>
      <c r="C1106" s="67" t="s">
        <v>85</v>
      </c>
      <c r="D1106" s="41" t="s">
        <v>84</v>
      </c>
      <c r="E1106" s="67" t="s">
        <v>85</v>
      </c>
      <c r="F1106" s="41">
        <v>48</v>
      </c>
      <c r="G1106" s="67" t="s">
        <v>85</v>
      </c>
      <c r="H1106" s="67" t="s">
        <v>15</v>
      </c>
      <c r="I1106" s="67" t="s">
        <v>16</v>
      </c>
      <c r="J1106" s="60" t="s">
        <v>628</v>
      </c>
      <c r="K1106" s="67" t="s">
        <v>704</v>
      </c>
    </row>
    <row r="1107" spans="1:11" x14ac:dyDescent="0.3">
      <c r="A1107" s="67">
        <v>98099978</v>
      </c>
      <c r="B1107" s="67" t="s">
        <v>467</v>
      </c>
      <c r="C1107" s="67" t="s">
        <v>562</v>
      </c>
      <c r="D1107" s="41" t="s">
        <v>86</v>
      </c>
      <c r="E1107" s="67" t="s">
        <v>87</v>
      </c>
      <c r="F1107" s="41">
        <v>48</v>
      </c>
      <c r="G1107" s="67" t="s">
        <v>87</v>
      </c>
      <c r="H1107" s="67" t="s">
        <v>15</v>
      </c>
      <c r="I1107" s="67" t="s">
        <v>16</v>
      </c>
      <c r="J1107" s="60" t="s">
        <v>628</v>
      </c>
      <c r="K1107" s="67" t="s">
        <v>704</v>
      </c>
    </row>
    <row r="1108" spans="1:11" x14ac:dyDescent="0.3">
      <c r="A1108" s="67">
        <v>98099978</v>
      </c>
      <c r="B1108" s="67" t="s">
        <v>467</v>
      </c>
      <c r="C1108" s="67" t="s">
        <v>89</v>
      </c>
      <c r="D1108" s="41" t="s">
        <v>88</v>
      </c>
      <c r="E1108" s="67" t="s">
        <v>89</v>
      </c>
      <c r="F1108" s="41">
        <v>48</v>
      </c>
      <c r="G1108" s="67" t="s">
        <v>89</v>
      </c>
      <c r="H1108" s="67" t="s">
        <v>15</v>
      </c>
      <c r="I1108" s="67" t="s">
        <v>16</v>
      </c>
      <c r="J1108" s="60" t="s">
        <v>628</v>
      </c>
      <c r="K1108" s="67" t="s">
        <v>704</v>
      </c>
    </row>
    <row r="1109" spans="1:11" x14ac:dyDescent="0.3">
      <c r="A1109" s="67">
        <v>98099978</v>
      </c>
      <c r="B1109" s="67" t="s">
        <v>467</v>
      </c>
      <c r="C1109" s="67" t="s">
        <v>557</v>
      </c>
      <c r="D1109" s="41" t="s">
        <v>107</v>
      </c>
      <c r="E1109" s="67" t="s">
        <v>108</v>
      </c>
      <c r="F1109" s="41">
        <v>47</v>
      </c>
      <c r="G1109" s="67" t="s">
        <v>108</v>
      </c>
      <c r="H1109" s="67" t="s">
        <v>15</v>
      </c>
      <c r="I1109" s="67" t="s">
        <v>16</v>
      </c>
      <c r="J1109" s="60" t="s">
        <v>628</v>
      </c>
      <c r="K1109" s="67" t="s">
        <v>704</v>
      </c>
    </row>
    <row r="1110" spans="1:11" x14ac:dyDescent="0.3">
      <c r="A1110" s="67">
        <v>98099978</v>
      </c>
      <c r="B1110" s="67" t="s">
        <v>467</v>
      </c>
      <c r="C1110" s="67" t="s">
        <v>555</v>
      </c>
      <c r="D1110" s="41" t="s">
        <v>109</v>
      </c>
      <c r="E1110" s="67" t="s">
        <v>110</v>
      </c>
      <c r="F1110" s="41">
        <v>47</v>
      </c>
      <c r="G1110" s="67" t="s">
        <v>110</v>
      </c>
      <c r="H1110" s="67" t="s">
        <v>15</v>
      </c>
      <c r="I1110" s="67" t="s">
        <v>16</v>
      </c>
      <c r="J1110" s="60" t="s">
        <v>628</v>
      </c>
      <c r="K1110" s="67" t="s">
        <v>704</v>
      </c>
    </row>
    <row r="1111" spans="1:11" x14ac:dyDescent="0.3">
      <c r="A1111" s="67">
        <v>98099978</v>
      </c>
      <c r="B1111" s="67" t="s">
        <v>467</v>
      </c>
      <c r="C1111" s="67" t="s">
        <v>563</v>
      </c>
      <c r="D1111" s="41" t="s">
        <v>92</v>
      </c>
      <c r="E1111" s="67" t="s">
        <v>93</v>
      </c>
      <c r="F1111" s="41">
        <v>48</v>
      </c>
      <c r="G1111" s="67" t="s">
        <v>93</v>
      </c>
      <c r="H1111" s="67" t="s">
        <v>15</v>
      </c>
      <c r="I1111" s="67" t="s">
        <v>16</v>
      </c>
      <c r="J1111" s="60" t="s">
        <v>628</v>
      </c>
      <c r="K1111" s="67" t="s">
        <v>704</v>
      </c>
    </row>
    <row r="1112" spans="1:11" x14ac:dyDescent="0.3">
      <c r="A1112" s="67">
        <v>98099978</v>
      </c>
      <c r="B1112" s="67" t="s">
        <v>467</v>
      </c>
      <c r="C1112" s="67" t="s">
        <v>95</v>
      </c>
      <c r="D1112" s="41" t="s">
        <v>94</v>
      </c>
      <c r="E1112" s="67" t="s">
        <v>95</v>
      </c>
      <c r="F1112" s="41">
        <v>48</v>
      </c>
      <c r="G1112" s="67" t="s">
        <v>95</v>
      </c>
      <c r="H1112" s="67" t="s">
        <v>15</v>
      </c>
      <c r="I1112" s="67" t="s">
        <v>16</v>
      </c>
      <c r="J1112" s="60" t="s">
        <v>628</v>
      </c>
      <c r="K1112" s="67" t="s">
        <v>704</v>
      </c>
    </row>
    <row r="1113" spans="1:11" x14ac:dyDescent="0.3">
      <c r="A1113" s="67">
        <v>98099978</v>
      </c>
      <c r="B1113" s="67" t="s">
        <v>467</v>
      </c>
      <c r="C1113" s="67" t="s">
        <v>556</v>
      </c>
      <c r="D1113" s="41" t="s">
        <v>111</v>
      </c>
      <c r="E1113" s="67" t="s">
        <v>112</v>
      </c>
      <c r="F1113" s="41">
        <v>47</v>
      </c>
      <c r="G1113" s="67" t="s">
        <v>112</v>
      </c>
      <c r="H1113" s="67" t="s">
        <v>15</v>
      </c>
      <c r="I1113" s="67" t="s">
        <v>16</v>
      </c>
      <c r="J1113" s="60" t="s">
        <v>628</v>
      </c>
      <c r="K1113" s="67" t="s">
        <v>704</v>
      </c>
    </row>
    <row r="1114" spans="1:11" x14ac:dyDescent="0.3">
      <c r="A1114" s="67">
        <v>98099978</v>
      </c>
      <c r="B1114" s="67" t="s">
        <v>467</v>
      </c>
      <c r="C1114" s="67" t="s">
        <v>434</v>
      </c>
      <c r="D1114" s="167" t="s">
        <v>435</v>
      </c>
      <c r="E1114" s="168" t="s">
        <v>434</v>
      </c>
      <c r="F1114" s="167">
        <v>50</v>
      </c>
      <c r="G1114" s="67" t="s">
        <v>39</v>
      </c>
      <c r="H1114" s="170" t="s">
        <v>15</v>
      </c>
      <c r="I1114" s="170" t="s">
        <v>16</v>
      </c>
      <c r="J1114" s="60" t="s">
        <v>628</v>
      </c>
      <c r="K1114" s="67" t="s">
        <v>704</v>
      </c>
    </row>
    <row r="1115" spans="1:11" x14ac:dyDescent="0.3">
      <c r="A1115" s="67">
        <v>98099978</v>
      </c>
      <c r="B1115" s="67" t="s">
        <v>467</v>
      </c>
      <c r="C1115" s="213" t="s">
        <v>436</v>
      </c>
      <c r="D1115" s="167" t="s">
        <v>437</v>
      </c>
      <c r="E1115" s="168" t="s">
        <v>436</v>
      </c>
      <c r="F1115" s="167">
        <v>50</v>
      </c>
      <c r="G1115" s="67" t="s">
        <v>39</v>
      </c>
      <c r="H1115" s="170" t="s">
        <v>15</v>
      </c>
      <c r="I1115" s="170" t="s">
        <v>16</v>
      </c>
      <c r="J1115" s="60" t="s">
        <v>628</v>
      </c>
      <c r="K1115" s="67" t="s">
        <v>704</v>
      </c>
    </row>
    <row r="1116" spans="1:11" x14ac:dyDescent="0.3">
      <c r="A1116" s="67">
        <v>98099978</v>
      </c>
      <c r="B1116" s="67" t="s">
        <v>467</v>
      </c>
      <c r="C1116" s="168" t="s">
        <v>438</v>
      </c>
      <c r="D1116" s="167" t="s">
        <v>439</v>
      </c>
      <c r="E1116" s="168" t="s">
        <v>438</v>
      </c>
      <c r="F1116" s="167">
        <v>50</v>
      </c>
      <c r="G1116" s="67" t="s">
        <v>39</v>
      </c>
      <c r="H1116" s="170" t="s">
        <v>15</v>
      </c>
      <c r="I1116" s="170" t="s">
        <v>16</v>
      </c>
      <c r="J1116" s="60" t="s">
        <v>628</v>
      </c>
      <c r="K1116" s="67" t="s">
        <v>704</v>
      </c>
    </row>
    <row r="1117" spans="1:11" s="62" customFormat="1" x14ac:dyDescent="0.3">
      <c r="A1117" s="61">
        <v>98099978</v>
      </c>
      <c r="B1117" s="61" t="s">
        <v>467</v>
      </c>
      <c r="C1117" s="183" t="s">
        <v>683</v>
      </c>
      <c r="D1117" t="s">
        <v>684</v>
      </c>
      <c r="E1117" t="s">
        <v>685</v>
      </c>
      <c r="F1117" s="182">
        <v>48</v>
      </c>
      <c r="G1117" t="s">
        <v>685</v>
      </c>
      <c r="H1117" s="184" t="s">
        <v>15</v>
      </c>
      <c r="I1117" s="184" t="s">
        <v>16</v>
      </c>
      <c r="J1117" s="60" t="s">
        <v>628</v>
      </c>
      <c r="K1117" s="61" t="s">
        <v>699</v>
      </c>
    </row>
    <row r="1118" spans="1:11" x14ac:dyDescent="0.3">
      <c r="A1118" s="67">
        <v>98099978</v>
      </c>
      <c r="B1118" s="67" t="s">
        <v>467</v>
      </c>
      <c r="C1118" s="67" t="s">
        <v>558</v>
      </c>
      <c r="D1118" s="57" t="s">
        <v>661</v>
      </c>
      <c r="E1118" t="s">
        <v>660</v>
      </c>
      <c r="F1118" s="57">
        <v>47</v>
      </c>
      <c r="G1118" t="s">
        <v>558</v>
      </c>
      <c r="H1118" s="67" t="s">
        <v>408</v>
      </c>
      <c r="I1118" s="67" t="s">
        <v>100</v>
      </c>
      <c r="J1118" s="60">
        <v>2786.7411764705898</v>
      </c>
      <c r="K1118" s="67" t="s">
        <v>687</v>
      </c>
    </row>
    <row r="1119" spans="1:11" x14ac:dyDescent="0.3">
      <c r="A1119" s="67">
        <v>98099978</v>
      </c>
      <c r="B1119" s="67" t="s">
        <v>467</v>
      </c>
      <c r="C1119" s="67" t="s">
        <v>560</v>
      </c>
      <c r="D1119" t="s">
        <v>662</v>
      </c>
      <c r="E1119" t="s">
        <v>663</v>
      </c>
      <c r="F1119" s="57">
        <v>47</v>
      </c>
      <c r="G1119" t="s">
        <v>560</v>
      </c>
      <c r="H1119" s="67" t="s">
        <v>408</v>
      </c>
      <c r="I1119" s="67" t="s">
        <v>100</v>
      </c>
      <c r="J1119" s="60">
        <v>2786.7411764705898</v>
      </c>
      <c r="K1119" s="67" t="s">
        <v>687</v>
      </c>
    </row>
    <row r="1120" spans="1:11" x14ac:dyDescent="0.3">
      <c r="A1120" s="67">
        <v>98099978</v>
      </c>
      <c r="B1120" s="67" t="s">
        <v>467</v>
      </c>
      <c r="C1120" s="67" t="s">
        <v>554</v>
      </c>
      <c r="D1120" s="57" t="s">
        <v>665</v>
      </c>
      <c r="E1120" t="s">
        <v>664</v>
      </c>
      <c r="F1120" s="57">
        <v>47</v>
      </c>
      <c r="G1120" t="s">
        <v>691</v>
      </c>
      <c r="H1120" s="67" t="s">
        <v>408</v>
      </c>
      <c r="I1120" s="67" t="s">
        <v>32</v>
      </c>
      <c r="J1120" s="60">
        <v>2899.5647058823502</v>
      </c>
      <c r="K1120" s="67" t="s">
        <v>687</v>
      </c>
    </row>
    <row r="1121" spans="1:40" x14ac:dyDescent="0.3">
      <c r="A1121" s="67">
        <v>98099978</v>
      </c>
      <c r="B1121" s="67" t="s">
        <v>467</v>
      </c>
      <c r="C1121" s="67" t="s">
        <v>559</v>
      </c>
      <c r="D1121" t="s">
        <v>666</v>
      </c>
      <c r="E1121" t="s">
        <v>667</v>
      </c>
      <c r="F1121" s="57">
        <v>47</v>
      </c>
      <c r="G1121" t="s">
        <v>692</v>
      </c>
      <c r="H1121" s="67" t="s">
        <v>408</v>
      </c>
      <c r="I1121" s="67" t="s">
        <v>100</v>
      </c>
      <c r="J1121" s="60">
        <v>2094.0047058823502</v>
      </c>
      <c r="K1121" s="67" t="s">
        <v>687</v>
      </c>
    </row>
    <row r="1122" spans="1:40" x14ac:dyDescent="0.3">
      <c r="A1122" s="67">
        <v>98099978</v>
      </c>
      <c r="B1122" s="67" t="s">
        <v>467</v>
      </c>
      <c r="C1122" s="61" t="s">
        <v>668</v>
      </c>
      <c r="D1122" s="57" t="s">
        <v>658</v>
      </c>
      <c r="E1122" t="s">
        <v>657</v>
      </c>
      <c r="F1122" s="57">
        <v>48</v>
      </c>
      <c r="G1122" t="s">
        <v>693</v>
      </c>
      <c r="H1122" s="67" t="s">
        <v>408</v>
      </c>
      <c r="I1122" s="67" t="s">
        <v>100</v>
      </c>
      <c r="J1122" s="60">
        <v>1164.5633333333301</v>
      </c>
      <c r="K1122" s="67" t="s">
        <v>687</v>
      </c>
    </row>
    <row r="1123" spans="1:40" x14ac:dyDescent="0.3">
      <c r="A1123" s="67">
        <v>98099978</v>
      </c>
      <c r="B1123" s="67" t="s">
        <v>467</v>
      </c>
      <c r="C1123" s="67" t="s">
        <v>557</v>
      </c>
      <c r="D1123" t="s">
        <v>669</v>
      </c>
      <c r="E1123" t="s">
        <v>670</v>
      </c>
      <c r="F1123" s="57">
        <v>47</v>
      </c>
      <c r="G1123" t="s">
        <v>694</v>
      </c>
      <c r="H1123" s="67" t="s">
        <v>408</v>
      </c>
      <c r="I1123" s="67" t="s">
        <v>100</v>
      </c>
      <c r="J1123" s="60">
        <v>980.06039215686303</v>
      </c>
      <c r="K1123" s="67" t="s">
        <v>687</v>
      </c>
    </row>
    <row r="1124" spans="1:40" x14ac:dyDescent="0.3">
      <c r="A1124" s="67">
        <v>98099978</v>
      </c>
      <c r="B1124" s="67" t="s">
        <v>467</v>
      </c>
      <c r="C1124" s="67" t="s">
        <v>555</v>
      </c>
      <c r="D1124" t="s">
        <v>671</v>
      </c>
      <c r="E1124" t="s">
        <v>672</v>
      </c>
      <c r="F1124" s="57">
        <v>47</v>
      </c>
      <c r="G1124" t="s">
        <v>695</v>
      </c>
      <c r="H1124" s="67" t="s">
        <v>408</v>
      </c>
      <c r="I1124" s="67" t="s">
        <v>100</v>
      </c>
      <c r="J1124" s="60">
        <v>978.74411764705906</v>
      </c>
      <c r="K1124" s="67" t="s">
        <v>687</v>
      </c>
    </row>
    <row r="1125" spans="1:40" x14ac:dyDescent="0.3">
      <c r="A1125" s="67">
        <v>98099978</v>
      </c>
      <c r="B1125" s="67" t="s">
        <v>467</v>
      </c>
      <c r="C1125" s="67" t="s">
        <v>563</v>
      </c>
      <c r="D1125" t="s">
        <v>674</v>
      </c>
      <c r="E1125" t="s">
        <v>675</v>
      </c>
      <c r="F1125" s="57">
        <v>48</v>
      </c>
      <c r="G1125" t="s">
        <v>696</v>
      </c>
      <c r="H1125" s="67" t="s">
        <v>408</v>
      </c>
      <c r="I1125" s="67" t="s">
        <v>100</v>
      </c>
      <c r="J1125" s="60">
        <v>896.04333333333295</v>
      </c>
      <c r="K1125" s="67" t="s">
        <v>687</v>
      </c>
    </row>
    <row r="1126" spans="1:40" x14ac:dyDescent="0.3">
      <c r="A1126" s="67">
        <v>98099978</v>
      </c>
      <c r="B1126" s="67" t="s">
        <v>467</v>
      </c>
      <c r="C1126" s="67" t="s">
        <v>556</v>
      </c>
      <c r="D1126" t="s">
        <v>676</v>
      </c>
      <c r="E1126" t="s">
        <v>677</v>
      </c>
      <c r="F1126" s="57">
        <v>47</v>
      </c>
      <c r="G1126" t="s">
        <v>697</v>
      </c>
      <c r="H1126" s="67" t="s">
        <v>408</v>
      </c>
      <c r="I1126" s="67" t="s">
        <v>100</v>
      </c>
      <c r="J1126" s="60">
        <v>277.92196078431402</v>
      </c>
      <c r="K1126" s="67" t="s">
        <v>687</v>
      </c>
    </row>
    <row r="1127" spans="1:40" x14ac:dyDescent="0.3">
      <c r="A1127" s="67">
        <v>98099978</v>
      </c>
      <c r="B1127" s="67" t="s">
        <v>467</v>
      </c>
      <c r="C1127" s="61" t="s">
        <v>678</v>
      </c>
      <c r="D1127" t="s">
        <v>679</v>
      </c>
      <c r="E1127" t="s">
        <v>680</v>
      </c>
      <c r="F1127" s="182">
        <v>48</v>
      </c>
      <c r="G1127" t="s">
        <v>701</v>
      </c>
      <c r="H1127" s="67" t="s">
        <v>408</v>
      </c>
      <c r="I1127" s="67" t="s">
        <v>100</v>
      </c>
      <c r="J1127" s="60">
        <v>3081.2669999999998</v>
      </c>
      <c r="K1127" s="67" t="s">
        <v>687</v>
      </c>
    </row>
    <row r="1128" spans="1:40" x14ac:dyDescent="0.3">
      <c r="A1128" s="67">
        <v>98099978</v>
      </c>
      <c r="B1128" s="67" t="s">
        <v>467</v>
      </c>
      <c r="C1128" s="214" t="s">
        <v>438</v>
      </c>
      <c r="D1128" t="s">
        <v>681</v>
      </c>
      <c r="E1128" t="s">
        <v>682</v>
      </c>
      <c r="F1128" s="182">
        <v>48</v>
      </c>
      <c r="G1128" t="s">
        <v>702</v>
      </c>
      <c r="H1128" s="67" t="s">
        <v>408</v>
      </c>
      <c r="I1128" s="67" t="s">
        <v>100</v>
      </c>
      <c r="J1128" s="60">
        <v>2356.2629999999999</v>
      </c>
      <c r="K1128" s="67" t="s">
        <v>687</v>
      </c>
    </row>
    <row r="1129" spans="1:40" s="41" customFormat="1" x14ac:dyDescent="0.3">
      <c r="A1129" s="172" t="s">
        <v>238</v>
      </c>
      <c r="B1129" s="172" t="s">
        <v>190</v>
      </c>
      <c r="C1129" s="172" t="s">
        <v>521</v>
      </c>
      <c r="D1129" s="172">
        <v>54003</v>
      </c>
      <c r="E1129" s="173" t="s">
        <v>206</v>
      </c>
      <c r="F1129" s="174">
        <v>54</v>
      </c>
      <c r="G1129" s="173" t="s">
        <v>14</v>
      </c>
      <c r="H1129" s="174" t="s">
        <v>27</v>
      </c>
      <c r="I1129" s="173" t="s">
        <v>16</v>
      </c>
      <c r="J1129" s="175"/>
      <c r="K1129" s="176" t="s">
        <v>706</v>
      </c>
      <c r="L1129" s="96"/>
      <c r="M1129" s="96"/>
      <c r="N1129" s="96"/>
      <c r="O1129" s="96"/>
      <c r="P1129" s="96"/>
      <c r="Q1129" s="96"/>
      <c r="R1129" s="96"/>
      <c r="S1129" s="96"/>
      <c r="T1129" s="96"/>
      <c r="U1129" s="96"/>
      <c r="V1129" s="96"/>
      <c r="W1129" s="96"/>
      <c r="X1129" s="96"/>
      <c r="Y1129" s="96"/>
      <c r="Z1129" s="96"/>
      <c r="AA1129" s="96"/>
      <c r="AB1129" s="96"/>
      <c r="AC1129" s="96"/>
      <c r="AD1129" s="96"/>
      <c r="AE1129" s="96"/>
      <c r="AF1129" s="96"/>
      <c r="AG1129" s="96"/>
      <c r="AH1129" s="96"/>
      <c r="AI1129" s="96"/>
      <c r="AJ1129" s="96"/>
      <c r="AK1129" s="96"/>
      <c r="AL1129" s="96"/>
      <c r="AM1129" s="96"/>
      <c r="AN1129" s="96"/>
    </row>
    <row r="1130" spans="1:40" s="41" customFormat="1" x14ac:dyDescent="0.3">
      <c r="A1130" s="172">
        <v>94059947</v>
      </c>
      <c r="B1130" s="172" t="s">
        <v>190</v>
      </c>
      <c r="C1130" s="172" t="s">
        <v>522</v>
      </c>
      <c r="D1130" s="172">
        <v>54004</v>
      </c>
      <c r="E1130" s="173" t="s">
        <v>207</v>
      </c>
      <c r="F1130" s="174">
        <v>54</v>
      </c>
      <c r="G1130" s="173" t="s">
        <v>14</v>
      </c>
      <c r="H1130" s="174" t="s">
        <v>27</v>
      </c>
      <c r="I1130" s="173" t="s">
        <v>16</v>
      </c>
      <c r="J1130" s="175"/>
      <c r="K1130" s="176" t="s">
        <v>706</v>
      </c>
      <c r="L1130" s="96"/>
      <c r="M1130" s="96"/>
      <c r="N1130" s="96"/>
      <c r="O1130" s="96"/>
      <c r="P1130" s="96"/>
      <c r="Q1130" s="96"/>
      <c r="R1130" s="96"/>
      <c r="S1130" s="96"/>
      <c r="T1130" s="96"/>
      <c r="U1130" s="96"/>
      <c r="V1130" s="96"/>
      <c r="W1130" s="96"/>
      <c r="X1130" s="96"/>
      <c r="Y1130" s="96"/>
      <c r="Z1130" s="96"/>
      <c r="AA1130" s="96"/>
      <c r="AB1130" s="96"/>
      <c r="AC1130" s="96"/>
      <c r="AD1130" s="96"/>
      <c r="AE1130" s="96"/>
      <c r="AF1130" s="96"/>
      <c r="AG1130" s="96"/>
      <c r="AH1130" s="96"/>
      <c r="AI1130" s="96"/>
      <c r="AJ1130" s="96"/>
      <c r="AK1130" s="96"/>
      <c r="AL1130" s="96"/>
      <c r="AM1130" s="96"/>
      <c r="AN1130" s="96"/>
    </row>
    <row r="1131" spans="1:40" s="41" customFormat="1" x14ac:dyDescent="0.3">
      <c r="A1131" s="172">
        <v>94059947</v>
      </c>
      <c r="B1131" s="172" t="s">
        <v>190</v>
      </c>
      <c r="C1131" s="172" t="s">
        <v>566</v>
      </c>
      <c r="D1131" s="172" t="s">
        <v>210</v>
      </c>
      <c r="E1131" s="173" t="s">
        <v>211</v>
      </c>
      <c r="F1131" s="174">
        <v>49</v>
      </c>
      <c r="G1131" s="173" t="s">
        <v>212</v>
      </c>
      <c r="H1131" s="174" t="s">
        <v>27</v>
      </c>
      <c r="I1131" s="173" t="s">
        <v>16</v>
      </c>
      <c r="J1131" s="175"/>
      <c r="K1131" s="176" t="s">
        <v>706</v>
      </c>
      <c r="L1131" s="96"/>
      <c r="M1131" s="96"/>
      <c r="N1131" s="96"/>
      <c r="O1131" s="96"/>
      <c r="P1131" s="96"/>
      <c r="Q1131" s="96"/>
      <c r="R1131" s="96"/>
      <c r="S1131" s="96"/>
      <c r="T1131" s="96"/>
      <c r="U1131" s="96"/>
      <c r="V1131" s="96"/>
      <c r="W1131" s="96"/>
      <c r="X1131" s="96"/>
      <c r="Y1131" s="96"/>
      <c r="Z1131" s="96"/>
      <c r="AA1131" s="96"/>
      <c r="AB1131" s="96"/>
      <c r="AC1131" s="96"/>
      <c r="AD1131" s="96"/>
      <c r="AE1131" s="96"/>
      <c r="AF1131" s="96"/>
      <c r="AG1131" s="96"/>
      <c r="AH1131" s="96"/>
      <c r="AI1131" s="96"/>
      <c r="AJ1131" s="96"/>
      <c r="AK1131" s="96"/>
      <c r="AL1131" s="96"/>
      <c r="AM1131" s="96"/>
      <c r="AN1131" s="96"/>
    </row>
    <row r="1132" spans="1:40" s="41" customFormat="1" x14ac:dyDescent="0.3">
      <c r="A1132" s="172" t="s">
        <v>238</v>
      </c>
      <c r="B1132" s="172" t="s">
        <v>190</v>
      </c>
      <c r="C1132" s="172" t="s">
        <v>519</v>
      </c>
      <c r="D1132" s="172">
        <v>54001</v>
      </c>
      <c r="E1132" s="173" t="s">
        <v>241</v>
      </c>
      <c r="F1132" s="174">
        <v>54</v>
      </c>
      <c r="G1132" s="173" t="s">
        <v>14</v>
      </c>
      <c r="H1132" s="174" t="s">
        <v>27</v>
      </c>
      <c r="I1132" s="173" t="s">
        <v>16</v>
      </c>
      <c r="J1132" s="175"/>
      <c r="K1132" s="176" t="s">
        <v>706</v>
      </c>
      <c r="L1132" s="96"/>
      <c r="M1132" s="96"/>
      <c r="N1132" s="96"/>
      <c r="O1132" s="96"/>
      <c r="P1132" s="96"/>
      <c r="Q1132" s="96"/>
      <c r="R1132" s="96"/>
      <c r="S1132" s="96"/>
      <c r="T1132" s="96"/>
      <c r="U1132" s="96"/>
      <c r="V1132" s="96"/>
      <c r="W1132" s="96"/>
      <c r="X1132" s="96"/>
      <c r="Y1132" s="96"/>
      <c r="Z1132" s="96"/>
      <c r="AA1132" s="96"/>
      <c r="AB1132" s="96"/>
      <c r="AC1132" s="96"/>
      <c r="AD1132" s="96"/>
      <c r="AE1132" s="96"/>
      <c r="AF1132" s="96"/>
      <c r="AG1132" s="96"/>
      <c r="AH1132" s="96"/>
      <c r="AI1132" s="96"/>
      <c r="AJ1132" s="96"/>
      <c r="AK1132" s="96"/>
      <c r="AL1132" s="96"/>
      <c r="AM1132" s="96"/>
      <c r="AN1132" s="96"/>
    </row>
    <row r="1133" spans="1:40" s="41" customFormat="1" x14ac:dyDescent="0.3">
      <c r="A1133" s="172" t="s">
        <v>238</v>
      </c>
      <c r="B1133" s="172" t="s">
        <v>190</v>
      </c>
      <c r="C1133" s="172" t="s">
        <v>520</v>
      </c>
      <c r="D1133" s="172">
        <v>54002</v>
      </c>
      <c r="E1133" s="173" t="s">
        <v>265</v>
      </c>
      <c r="F1133" s="174">
        <v>54</v>
      </c>
      <c r="G1133" s="173" t="s">
        <v>14</v>
      </c>
      <c r="H1133" s="174" t="s">
        <v>27</v>
      </c>
      <c r="I1133" s="173" t="s">
        <v>16</v>
      </c>
      <c r="J1133" s="175"/>
      <c r="K1133" s="176" t="s">
        <v>706</v>
      </c>
      <c r="L1133" s="96"/>
      <c r="M1133" s="96"/>
      <c r="N1133" s="96"/>
      <c r="O1133" s="96"/>
      <c r="P1133" s="96"/>
      <c r="Q1133" s="96"/>
      <c r="R1133" s="96"/>
      <c r="S1133" s="96"/>
      <c r="T1133" s="96"/>
      <c r="U1133" s="96"/>
      <c r="V1133" s="96"/>
      <c r="W1133" s="96"/>
      <c r="X1133" s="96"/>
      <c r="Y1133" s="96"/>
      <c r="Z1133" s="96"/>
      <c r="AA1133" s="96"/>
      <c r="AB1133" s="96"/>
      <c r="AC1133" s="96"/>
      <c r="AD1133" s="96"/>
      <c r="AE1133" s="96"/>
      <c r="AF1133" s="96"/>
      <c r="AG1133" s="96"/>
      <c r="AH1133" s="96"/>
      <c r="AI1133" s="96"/>
      <c r="AJ1133" s="96"/>
      <c r="AK1133" s="96"/>
      <c r="AL1133" s="96"/>
      <c r="AM1133" s="96"/>
      <c r="AN1133" s="96"/>
    </row>
    <row r="1134" spans="1:40" s="41" customFormat="1" x14ac:dyDescent="0.3">
      <c r="A1134" s="172">
        <v>94059947</v>
      </c>
      <c r="B1134" s="172" t="s">
        <v>190</v>
      </c>
      <c r="C1134" s="172" t="s">
        <v>544</v>
      </c>
      <c r="D1134" s="172" t="s">
        <v>266</v>
      </c>
      <c r="E1134" s="173" t="s">
        <v>267</v>
      </c>
      <c r="F1134" s="174">
        <v>45</v>
      </c>
      <c r="G1134" s="173" t="s">
        <v>22</v>
      </c>
      <c r="H1134" s="174" t="s">
        <v>27</v>
      </c>
      <c r="I1134" s="173" t="s">
        <v>16</v>
      </c>
      <c r="J1134" s="175"/>
      <c r="K1134" s="176" t="s">
        <v>706</v>
      </c>
      <c r="L1134" s="96"/>
      <c r="M1134" s="96"/>
      <c r="N1134" s="96"/>
      <c r="O1134" s="96"/>
      <c r="P1134" s="96"/>
      <c r="Q1134" s="96"/>
      <c r="R1134" s="96"/>
      <c r="S1134" s="96"/>
      <c r="T1134" s="96"/>
      <c r="U1134" s="96"/>
      <c r="V1134" s="96"/>
      <c r="W1134" s="96"/>
      <c r="X1134" s="96"/>
      <c r="Y1134" s="96"/>
      <c r="Z1134" s="96"/>
      <c r="AA1134" s="96"/>
      <c r="AB1134" s="96"/>
      <c r="AC1134" s="96"/>
      <c r="AD1134" s="96"/>
      <c r="AE1134" s="96"/>
      <c r="AF1134" s="96"/>
      <c r="AG1134" s="96"/>
      <c r="AH1134" s="96"/>
      <c r="AI1134" s="96"/>
      <c r="AJ1134" s="96"/>
      <c r="AK1134" s="96"/>
      <c r="AL1134" s="96"/>
      <c r="AM1134" s="96"/>
      <c r="AN1134" s="96"/>
    </row>
    <row r="1135" spans="1:40" s="41" customFormat="1" x14ac:dyDescent="0.3">
      <c r="A1135" s="58">
        <v>94067998</v>
      </c>
      <c r="B1135" s="58" t="s">
        <v>705</v>
      </c>
      <c r="C1135" s="58" t="s">
        <v>521</v>
      </c>
      <c r="D1135" s="58">
        <v>54003</v>
      </c>
      <c r="E1135" s="25" t="s">
        <v>206</v>
      </c>
      <c r="F1135" s="59">
        <v>54</v>
      </c>
      <c r="G1135" s="25" t="s">
        <v>14</v>
      </c>
      <c r="H1135" s="59" t="s">
        <v>27</v>
      </c>
      <c r="I1135" s="25" t="s">
        <v>16</v>
      </c>
      <c r="J1135" s="60">
        <v>2.4900000000000002</v>
      </c>
      <c r="K1135" s="40" t="s">
        <v>707</v>
      </c>
      <c r="L1135" s="96"/>
      <c r="M1135" s="96"/>
      <c r="N1135" s="96"/>
      <c r="O1135" s="96"/>
      <c r="P1135" s="96"/>
      <c r="Q1135" s="96"/>
      <c r="R1135" s="96"/>
      <c r="S1135" s="96"/>
      <c r="T1135" s="96"/>
      <c r="U1135" s="96"/>
      <c r="V1135" s="96"/>
      <c r="W1135" s="96"/>
      <c r="X1135" s="96"/>
      <c r="Y1135" s="96"/>
      <c r="Z1135" s="96"/>
      <c r="AA1135" s="96"/>
      <c r="AB1135" s="96"/>
      <c r="AC1135" s="96"/>
      <c r="AD1135" s="96"/>
      <c r="AE1135" s="96"/>
      <c r="AF1135" s="96"/>
      <c r="AG1135" s="96"/>
      <c r="AH1135" s="96"/>
      <c r="AI1135" s="96"/>
      <c r="AJ1135" s="96"/>
      <c r="AK1135" s="96"/>
      <c r="AL1135" s="96"/>
      <c r="AM1135" s="96"/>
      <c r="AN1135" s="96"/>
    </row>
    <row r="1136" spans="1:40" s="41" customFormat="1" x14ac:dyDescent="0.3">
      <c r="A1136" s="58">
        <v>94067998</v>
      </c>
      <c r="B1136" s="58" t="s">
        <v>705</v>
      </c>
      <c r="C1136" s="58" t="s">
        <v>522</v>
      </c>
      <c r="D1136" s="58">
        <v>54004</v>
      </c>
      <c r="E1136" s="25" t="s">
        <v>207</v>
      </c>
      <c r="F1136" s="59">
        <v>54</v>
      </c>
      <c r="G1136" s="25" t="s">
        <v>14</v>
      </c>
      <c r="H1136" s="59" t="s">
        <v>27</v>
      </c>
      <c r="I1136" s="25" t="s">
        <v>16</v>
      </c>
      <c r="J1136" s="60">
        <v>2.19</v>
      </c>
      <c r="K1136" s="40" t="s">
        <v>707</v>
      </c>
      <c r="L1136" s="96"/>
      <c r="M1136" s="96"/>
      <c r="N1136" s="96"/>
      <c r="O1136" s="96"/>
      <c r="P1136" s="96"/>
      <c r="Q1136" s="96"/>
      <c r="R1136" s="96"/>
      <c r="S1136" s="96"/>
      <c r="T1136" s="96"/>
      <c r="U1136" s="96"/>
      <c r="V1136" s="96"/>
      <c r="W1136" s="96"/>
      <c r="X1136" s="96"/>
      <c r="Y1136" s="96"/>
      <c r="Z1136" s="96"/>
      <c r="AA1136" s="96"/>
      <c r="AB1136" s="96"/>
      <c r="AC1136" s="96"/>
      <c r="AD1136" s="96"/>
      <c r="AE1136" s="96"/>
      <c r="AF1136" s="96"/>
      <c r="AG1136" s="96"/>
      <c r="AH1136" s="96"/>
      <c r="AI1136" s="96"/>
      <c r="AJ1136" s="96"/>
      <c r="AK1136" s="96"/>
      <c r="AL1136" s="96"/>
      <c r="AM1136" s="96"/>
      <c r="AN1136" s="96"/>
    </row>
    <row r="1137" spans="1:42" s="41" customFormat="1" x14ac:dyDescent="0.3">
      <c r="A1137" s="58">
        <v>94067998</v>
      </c>
      <c r="B1137" s="58" t="s">
        <v>705</v>
      </c>
      <c r="C1137" s="58" t="s">
        <v>566</v>
      </c>
      <c r="D1137" s="58" t="s">
        <v>210</v>
      </c>
      <c r="E1137" s="25" t="s">
        <v>211</v>
      </c>
      <c r="F1137" s="59">
        <v>49</v>
      </c>
      <c r="G1137" s="25" t="s">
        <v>212</v>
      </c>
      <c r="H1137" s="59" t="s">
        <v>27</v>
      </c>
      <c r="I1137" s="25" t="s">
        <v>16</v>
      </c>
      <c r="J1137" s="60">
        <v>1.69</v>
      </c>
      <c r="K1137" s="40" t="s">
        <v>707</v>
      </c>
      <c r="L1137" s="96"/>
      <c r="M1137" s="96"/>
      <c r="N1137" s="96"/>
      <c r="O1137" s="96"/>
      <c r="P1137" s="96"/>
      <c r="Q1137" s="96"/>
      <c r="R1137" s="96"/>
      <c r="S1137" s="96"/>
      <c r="T1137" s="96"/>
      <c r="U1137" s="96"/>
      <c r="V1137" s="96"/>
      <c r="W1137" s="96"/>
      <c r="X1137" s="96"/>
      <c r="Y1137" s="96"/>
      <c r="Z1137" s="96"/>
      <c r="AA1137" s="96"/>
      <c r="AB1137" s="96"/>
      <c r="AC1137" s="96"/>
      <c r="AD1137" s="96"/>
      <c r="AE1137" s="96"/>
      <c r="AF1137" s="96"/>
      <c r="AG1137" s="96"/>
      <c r="AH1137" s="96"/>
      <c r="AI1137" s="96"/>
      <c r="AJ1137" s="96"/>
      <c r="AK1137" s="96"/>
      <c r="AL1137" s="96"/>
      <c r="AM1137" s="96"/>
      <c r="AN1137" s="96"/>
    </row>
    <row r="1138" spans="1:42" s="41" customFormat="1" x14ac:dyDescent="0.3">
      <c r="A1138" s="58">
        <v>94067998</v>
      </c>
      <c r="B1138" s="58" t="s">
        <v>190</v>
      </c>
      <c r="C1138" s="97" t="s">
        <v>246</v>
      </c>
      <c r="D1138" s="97" t="s">
        <v>627</v>
      </c>
      <c r="E1138" s="97" t="s">
        <v>246</v>
      </c>
      <c r="F1138" s="97">
        <v>53</v>
      </c>
      <c r="G1138" s="97" t="s">
        <v>246</v>
      </c>
      <c r="H1138" s="98" t="s">
        <v>27</v>
      </c>
      <c r="I1138" s="97" t="s">
        <v>16</v>
      </c>
      <c r="J1138" s="99">
        <v>3.7</v>
      </c>
      <c r="K1138" s="40" t="s">
        <v>707</v>
      </c>
      <c r="L1138" s="96"/>
      <c r="M1138" s="96"/>
      <c r="N1138" s="96"/>
      <c r="O1138" s="96"/>
      <c r="P1138" s="96"/>
      <c r="Q1138" s="96"/>
      <c r="R1138" s="96"/>
      <c r="S1138" s="96"/>
      <c r="T1138" s="96"/>
      <c r="U1138" s="96"/>
      <c r="V1138" s="96"/>
      <c r="W1138" s="96"/>
      <c r="X1138" s="96"/>
      <c r="Y1138" s="96"/>
      <c r="Z1138" s="96"/>
      <c r="AA1138" s="96"/>
      <c r="AB1138" s="96"/>
      <c r="AC1138" s="96"/>
      <c r="AD1138" s="96"/>
      <c r="AE1138" s="96"/>
      <c r="AF1138" s="96"/>
      <c r="AG1138" s="96"/>
      <c r="AH1138" s="96"/>
      <c r="AI1138" s="96"/>
      <c r="AJ1138" s="96"/>
      <c r="AK1138" s="96"/>
      <c r="AL1138" s="96"/>
      <c r="AM1138" s="96"/>
      <c r="AN1138" s="96"/>
    </row>
    <row r="1139" spans="1:42" s="41" customFormat="1" x14ac:dyDescent="0.3">
      <c r="A1139" s="58">
        <v>94067998</v>
      </c>
      <c r="B1139" s="58" t="s">
        <v>190</v>
      </c>
      <c r="C1139" s="58" t="s">
        <v>519</v>
      </c>
      <c r="D1139" s="58">
        <v>54001</v>
      </c>
      <c r="E1139" s="25" t="s">
        <v>241</v>
      </c>
      <c r="F1139" s="59">
        <v>54</v>
      </c>
      <c r="G1139" s="25" t="s">
        <v>14</v>
      </c>
      <c r="H1139" s="59" t="s">
        <v>27</v>
      </c>
      <c r="I1139" s="25" t="s">
        <v>16</v>
      </c>
      <c r="J1139" s="60">
        <v>2.17</v>
      </c>
      <c r="K1139" s="40" t="s">
        <v>707</v>
      </c>
      <c r="L1139" s="96"/>
      <c r="M1139" s="96"/>
      <c r="N1139" s="96"/>
      <c r="O1139" s="96"/>
      <c r="P1139" s="96"/>
      <c r="Q1139" s="96"/>
      <c r="R1139" s="96"/>
      <c r="S1139" s="96"/>
      <c r="T1139" s="96"/>
      <c r="U1139" s="96"/>
      <c r="V1139" s="96"/>
      <c r="W1139" s="96"/>
      <c r="X1139" s="96"/>
      <c r="Y1139" s="96"/>
      <c r="Z1139" s="96"/>
      <c r="AA1139" s="96"/>
      <c r="AB1139" s="96"/>
      <c r="AC1139" s="96"/>
      <c r="AD1139" s="96"/>
      <c r="AE1139" s="96"/>
      <c r="AF1139" s="96"/>
      <c r="AG1139" s="96"/>
      <c r="AH1139" s="96"/>
      <c r="AI1139" s="96"/>
      <c r="AJ1139" s="96"/>
      <c r="AK1139" s="96"/>
      <c r="AL1139" s="96"/>
      <c r="AM1139" s="96"/>
      <c r="AN1139" s="96"/>
    </row>
    <row r="1140" spans="1:42" s="41" customFormat="1" x14ac:dyDescent="0.3">
      <c r="A1140" s="58">
        <v>94067998</v>
      </c>
      <c r="B1140" s="58" t="s">
        <v>190</v>
      </c>
      <c r="C1140" s="58" t="s">
        <v>520</v>
      </c>
      <c r="D1140" s="58">
        <v>54002</v>
      </c>
      <c r="E1140" s="25" t="s">
        <v>265</v>
      </c>
      <c r="F1140" s="59">
        <v>54</v>
      </c>
      <c r="G1140" s="25" t="s">
        <v>14</v>
      </c>
      <c r="H1140" s="59" t="s">
        <v>27</v>
      </c>
      <c r="I1140" s="25" t="s">
        <v>16</v>
      </c>
      <c r="J1140" s="60">
        <v>2.2799999999999998</v>
      </c>
      <c r="K1140" s="40" t="s">
        <v>707</v>
      </c>
      <c r="L1140" s="96"/>
      <c r="M1140" s="96"/>
      <c r="N1140" s="96"/>
      <c r="O1140" s="96"/>
      <c r="P1140" s="96"/>
      <c r="Q1140" s="96"/>
      <c r="R1140" s="96"/>
      <c r="S1140" s="96"/>
      <c r="T1140" s="96"/>
      <c r="U1140" s="96"/>
      <c r="V1140" s="96"/>
      <c r="W1140" s="96"/>
      <c r="X1140" s="96"/>
      <c r="Y1140" s="96"/>
      <c r="Z1140" s="96"/>
      <c r="AA1140" s="96"/>
      <c r="AB1140" s="96"/>
      <c r="AC1140" s="96"/>
      <c r="AD1140" s="96"/>
      <c r="AE1140" s="96"/>
      <c r="AF1140" s="96"/>
      <c r="AG1140" s="96"/>
      <c r="AH1140" s="96"/>
      <c r="AI1140" s="96"/>
      <c r="AJ1140" s="96"/>
      <c r="AK1140" s="96"/>
      <c r="AL1140" s="96"/>
      <c r="AM1140" s="96"/>
      <c r="AN1140" s="96"/>
    </row>
    <row r="1141" spans="1:42" s="41" customFormat="1" x14ac:dyDescent="0.3">
      <c r="A1141" s="58">
        <v>94067998</v>
      </c>
      <c r="B1141" s="58" t="s">
        <v>190</v>
      </c>
      <c r="C1141" s="58" t="s">
        <v>544</v>
      </c>
      <c r="D1141" s="58" t="s">
        <v>266</v>
      </c>
      <c r="E1141" s="25" t="s">
        <v>267</v>
      </c>
      <c r="F1141" s="59">
        <v>45</v>
      </c>
      <c r="G1141" s="25" t="s">
        <v>22</v>
      </c>
      <c r="H1141" s="59" t="s">
        <v>27</v>
      </c>
      <c r="I1141" s="25" t="s">
        <v>16</v>
      </c>
      <c r="J1141" s="60">
        <v>1.69</v>
      </c>
      <c r="K1141" s="40" t="s">
        <v>707</v>
      </c>
      <c r="L1141" s="96"/>
      <c r="M1141" s="96"/>
      <c r="N1141" s="96"/>
      <c r="O1141" s="96"/>
      <c r="P1141" s="96"/>
      <c r="Q1141" s="96"/>
      <c r="R1141" s="96"/>
      <c r="S1141" s="96"/>
      <c r="T1141" s="96"/>
      <c r="U1141" s="96"/>
      <c r="V1141" s="96"/>
      <c r="W1141" s="96"/>
      <c r="X1141" s="96"/>
      <c r="Y1141" s="96"/>
      <c r="Z1141" s="96"/>
      <c r="AA1141" s="96"/>
      <c r="AB1141" s="96"/>
      <c r="AC1141" s="96"/>
      <c r="AD1141" s="96"/>
      <c r="AE1141" s="96"/>
      <c r="AF1141" s="96"/>
      <c r="AG1141" s="96"/>
      <c r="AH1141" s="96"/>
      <c r="AI1141" s="96"/>
      <c r="AJ1141" s="96"/>
      <c r="AK1141" s="96"/>
      <c r="AL1141" s="96"/>
      <c r="AM1141" s="96"/>
      <c r="AN1141" s="96"/>
    </row>
    <row r="1142" spans="1:42" x14ac:dyDescent="0.3">
      <c r="A1142" s="186" t="s">
        <v>710</v>
      </c>
    </row>
    <row r="1143" spans="1:42" s="40" customFormat="1" x14ac:dyDescent="0.3">
      <c r="A1143" s="58">
        <v>30301554</v>
      </c>
      <c r="B1143" s="58" t="s">
        <v>617</v>
      </c>
      <c r="C1143" s="58" t="s">
        <v>566</v>
      </c>
      <c r="D1143" s="58" t="s">
        <v>210</v>
      </c>
      <c r="E1143" s="25" t="s">
        <v>211</v>
      </c>
      <c r="F1143" s="59">
        <v>49</v>
      </c>
      <c r="G1143" s="25" t="s">
        <v>212</v>
      </c>
      <c r="H1143" s="59" t="s">
        <v>27</v>
      </c>
      <c r="I1143" s="25" t="s">
        <v>16</v>
      </c>
      <c r="J1143" s="60">
        <v>1.69</v>
      </c>
      <c r="K1143" s="40" t="s">
        <v>709</v>
      </c>
    </row>
    <row r="1144" spans="1:42" s="41" customFormat="1" x14ac:dyDescent="0.3">
      <c r="A1144" s="58" t="s">
        <v>220</v>
      </c>
      <c r="B1144" s="100" t="s">
        <v>154</v>
      </c>
      <c r="C1144" s="58" t="s">
        <v>521</v>
      </c>
      <c r="D1144" s="97">
        <v>54003</v>
      </c>
      <c r="E1144" s="97" t="s">
        <v>206</v>
      </c>
      <c r="F1144" s="98">
        <v>54</v>
      </c>
      <c r="G1144" s="97" t="s">
        <v>14</v>
      </c>
      <c r="H1144" s="98" t="s">
        <v>27</v>
      </c>
      <c r="I1144" s="97" t="s">
        <v>16</v>
      </c>
      <c r="J1144" s="99">
        <v>2.4900000000000002</v>
      </c>
      <c r="K1144" s="40" t="s">
        <v>711</v>
      </c>
      <c r="L1144" s="96"/>
      <c r="M1144" s="96"/>
      <c r="N1144" s="96"/>
      <c r="O1144" s="96"/>
      <c r="P1144" s="96"/>
      <c r="Q1144" s="96"/>
      <c r="R1144" s="96"/>
      <c r="S1144" s="96"/>
      <c r="T1144" s="96"/>
      <c r="U1144" s="96"/>
      <c r="V1144" s="96"/>
      <c r="W1144" s="96"/>
      <c r="X1144" s="96"/>
      <c r="Y1144" s="96"/>
      <c r="Z1144" s="96"/>
      <c r="AA1144" s="96"/>
      <c r="AB1144" s="96"/>
      <c r="AC1144" s="96"/>
      <c r="AD1144" s="96"/>
      <c r="AE1144" s="96"/>
      <c r="AF1144" s="96"/>
      <c r="AG1144" s="96"/>
      <c r="AH1144" s="96"/>
      <c r="AI1144" s="96"/>
      <c r="AJ1144" s="96"/>
      <c r="AK1144" s="96"/>
      <c r="AL1144" s="96"/>
      <c r="AM1144" s="96"/>
      <c r="AN1144" s="96"/>
    </row>
    <row r="1145" spans="1:42" s="41" customFormat="1" x14ac:dyDescent="0.3">
      <c r="A1145" s="58">
        <v>22220580</v>
      </c>
      <c r="B1145" s="58" t="s">
        <v>226</v>
      </c>
      <c r="C1145" s="97" t="s">
        <v>246</v>
      </c>
      <c r="D1145" s="97" t="s">
        <v>627</v>
      </c>
      <c r="E1145" s="97" t="s">
        <v>246</v>
      </c>
      <c r="F1145" s="97">
        <v>53</v>
      </c>
      <c r="G1145" s="97" t="s">
        <v>246</v>
      </c>
      <c r="H1145" s="98" t="s">
        <v>27</v>
      </c>
      <c r="I1145" s="97" t="s">
        <v>16</v>
      </c>
      <c r="J1145" s="60">
        <v>3.7</v>
      </c>
      <c r="K1145" s="94" t="s">
        <v>712</v>
      </c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F1145" s="40"/>
      <c r="AG1145" s="40"/>
      <c r="AH1145" s="40"/>
      <c r="AI1145" s="40"/>
      <c r="AJ1145" s="40"/>
      <c r="AK1145" s="40"/>
      <c r="AL1145" s="40"/>
      <c r="AM1145" s="40"/>
      <c r="AN1145" s="40"/>
      <c r="AO1145" s="40"/>
      <c r="AP1145" s="40"/>
    </row>
    <row r="1146" spans="1:42" x14ac:dyDescent="0.3">
      <c r="A1146" s="186" t="s">
        <v>713</v>
      </c>
    </row>
    <row r="1147" spans="1:42" s="57" customFormat="1" x14ac:dyDescent="0.3">
      <c r="A1147" s="58">
        <v>94055382</v>
      </c>
      <c r="B1147" s="58" t="s">
        <v>138</v>
      </c>
      <c r="C1147" s="58" t="s">
        <v>522</v>
      </c>
      <c r="D1147" s="58">
        <v>54004</v>
      </c>
      <c r="E1147" s="25" t="s">
        <v>207</v>
      </c>
      <c r="F1147" s="59">
        <v>54</v>
      </c>
      <c r="G1147" s="25" t="s">
        <v>14</v>
      </c>
      <c r="H1147" s="59" t="s">
        <v>27</v>
      </c>
      <c r="I1147" s="25" t="s">
        <v>16</v>
      </c>
      <c r="J1147" s="60"/>
      <c r="K1147" s="40" t="s">
        <v>714</v>
      </c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F1147" s="40"/>
      <c r="AG1147" s="40"/>
      <c r="AH1147" s="40"/>
      <c r="AI1147" s="40"/>
      <c r="AJ1147" s="40"/>
      <c r="AK1147" s="40"/>
      <c r="AL1147" s="40"/>
      <c r="AM1147" s="40"/>
      <c r="AN1147" s="40"/>
      <c r="AO1147" s="40"/>
      <c r="AP1147" s="40"/>
    </row>
    <row r="1148" spans="1:42" s="57" customFormat="1" x14ac:dyDescent="0.3">
      <c r="A1148" s="58">
        <v>94055382</v>
      </c>
      <c r="B1148" s="58" t="s">
        <v>138</v>
      </c>
      <c r="C1148" s="58" t="s">
        <v>540</v>
      </c>
      <c r="D1148" s="79" t="s">
        <v>208</v>
      </c>
      <c r="E1148" s="25" t="s">
        <v>209</v>
      </c>
      <c r="F1148" s="59">
        <v>45</v>
      </c>
      <c r="G1148" s="25" t="s">
        <v>22</v>
      </c>
      <c r="H1148" s="59" t="s">
        <v>27</v>
      </c>
      <c r="I1148" s="25" t="s">
        <v>16</v>
      </c>
      <c r="J1148" s="60"/>
      <c r="K1148" s="40" t="s">
        <v>714</v>
      </c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F1148" s="40"/>
      <c r="AG1148" s="40"/>
      <c r="AH1148" s="40"/>
      <c r="AI1148" s="40"/>
      <c r="AJ1148" s="40"/>
      <c r="AK1148" s="40"/>
      <c r="AL1148" s="40"/>
      <c r="AM1148" s="40"/>
      <c r="AN1148" s="40"/>
      <c r="AO1148" s="40"/>
      <c r="AP1148" s="40"/>
    </row>
    <row r="1149" spans="1:42" s="40" customFormat="1" x14ac:dyDescent="0.3">
      <c r="A1149" s="58">
        <v>94055382</v>
      </c>
      <c r="B1149" s="58" t="s">
        <v>138</v>
      </c>
      <c r="C1149" s="58" t="s">
        <v>566</v>
      </c>
      <c r="D1149" s="58" t="s">
        <v>210</v>
      </c>
      <c r="E1149" s="25" t="s">
        <v>211</v>
      </c>
      <c r="F1149" s="59">
        <v>49</v>
      </c>
      <c r="G1149" s="25" t="s">
        <v>212</v>
      </c>
      <c r="H1149" s="59" t="s">
        <v>27</v>
      </c>
      <c r="I1149" s="25" t="s">
        <v>16</v>
      </c>
      <c r="J1149" s="60"/>
      <c r="K1149" s="40" t="s">
        <v>714</v>
      </c>
      <c r="AO1149" s="57"/>
      <c r="AP1149" s="57"/>
    </row>
    <row r="1150" spans="1:42" s="40" customFormat="1" x14ac:dyDescent="0.3">
      <c r="A1150" s="58">
        <v>94055382</v>
      </c>
      <c r="B1150" s="58" t="s">
        <v>138</v>
      </c>
      <c r="C1150" s="58" t="s">
        <v>521</v>
      </c>
      <c r="D1150" s="58">
        <v>54003</v>
      </c>
      <c r="E1150" s="25" t="s">
        <v>206</v>
      </c>
      <c r="F1150" s="59">
        <v>54</v>
      </c>
      <c r="G1150" s="25" t="s">
        <v>14</v>
      </c>
      <c r="H1150" s="59" t="s">
        <v>27</v>
      </c>
      <c r="I1150" s="25" t="s">
        <v>16</v>
      </c>
      <c r="J1150" s="60"/>
      <c r="K1150" s="40" t="s">
        <v>714</v>
      </c>
    </row>
    <row r="1151" spans="1:42" s="40" customFormat="1" x14ac:dyDescent="0.3">
      <c r="A1151" s="58">
        <v>94055382</v>
      </c>
      <c r="B1151" s="58" t="s">
        <v>138</v>
      </c>
      <c r="C1151" s="58" t="s">
        <v>146</v>
      </c>
      <c r="D1151" s="58" t="s">
        <v>263</v>
      </c>
      <c r="E1151" s="25" t="s">
        <v>264</v>
      </c>
      <c r="F1151" s="59">
        <v>41</v>
      </c>
      <c r="G1151" s="25" t="s">
        <v>146</v>
      </c>
      <c r="H1151" s="59" t="s">
        <v>23</v>
      </c>
      <c r="I1151" s="25" t="s">
        <v>16</v>
      </c>
      <c r="J1151" s="60"/>
      <c r="K1151" s="40" t="s">
        <v>714</v>
      </c>
    </row>
    <row r="1152" spans="1:42" s="57" customFormat="1" x14ac:dyDescent="0.3">
      <c r="A1152" s="58">
        <v>94055382</v>
      </c>
      <c r="B1152" s="58" t="s">
        <v>138</v>
      </c>
      <c r="C1152" s="58" t="s">
        <v>537</v>
      </c>
      <c r="D1152" s="58" t="s">
        <v>270</v>
      </c>
      <c r="E1152" s="25" t="s">
        <v>243</v>
      </c>
      <c r="F1152" s="59">
        <v>45</v>
      </c>
      <c r="G1152" s="25" t="s">
        <v>22</v>
      </c>
      <c r="H1152" s="59" t="s">
        <v>27</v>
      </c>
      <c r="I1152" s="25" t="s">
        <v>16</v>
      </c>
      <c r="J1152" s="60"/>
      <c r="K1152" s="40" t="s">
        <v>714</v>
      </c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  <c r="V1152" s="40"/>
      <c r="W1152" s="40"/>
      <c r="X1152" s="40"/>
      <c r="Y1152" s="40"/>
      <c r="Z1152" s="40"/>
      <c r="AA1152" s="40"/>
      <c r="AB1152" s="40"/>
      <c r="AC1152" s="40"/>
      <c r="AD1152" s="40"/>
      <c r="AE1152" s="40"/>
      <c r="AF1152" s="40"/>
      <c r="AG1152" s="40"/>
      <c r="AH1152" s="40"/>
      <c r="AI1152" s="40"/>
      <c r="AJ1152" s="40"/>
      <c r="AK1152" s="40"/>
      <c r="AL1152" s="40"/>
      <c r="AM1152" s="40"/>
      <c r="AN1152" s="40"/>
      <c r="AO1152" s="40"/>
      <c r="AP1152" s="40"/>
    </row>
    <row r="1153" spans="1:42" s="57" customFormat="1" x14ac:dyDescent="0.3">
      <c r="A1153" s="58">
        <v>94055382</v>
      </c>
      <c r="B1153" s="58" t="s">
        <v>138</v>
      </c>
      <c r="C1153" s="58" t="s">
        <v>519</v>
      </c>
      <c r="D1153" s="58">
        <v>54001</v>
      </c>
      <c r="E1153" s="25" t="s">
        <v>241</v>
      </c>
      <c r="F1153" s="59">
        <v>54</v>
      </c>
      <c r="G1153" s="25" t="s">
        <v>14</v>
      </c>
      <c r="H1153" s="59" t="s">
        <v>27</v>
      </c>
      <c r="I1153" s="25" t="s">
        <v>16</v>
      </c>
      <c r="J1153" s="60"/>
      <c r="K1153" s="40" t="s">
        <v>714</v>
      </c>
      <c r="L1153" s="40"/>
      <c r="M1153" s="40"/>
      <c r="N1153" s="40"/>
      <c r="O1153" s="40"/>
      <c r="P1153" s="40"/>
      <c r="Q1153" s="40"/>
      <c r="R1153" s="40"/>
      <c r="S1153" s="40"/>
      <c r="T1153" s="40"/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F1153" s="40"/>
      <c r="AG1153" s="40"/>
      <c r="AH1153" s="40"/>
      <c r="AI1153" s="40"/>
      <c r="AJ1153" s="40"/>
      <c r="AK1153" s="40"/>
      <c r="AL1153" s="40"/>
      <c r="AM1153" s="40"/>
      <c r="AN1153" s="40"/>
      <c r="AO1153" s="40"/>
      <c r="AP1153" s="40"/>
    </row>
    <row r="1154" spans="1:42" s="57" customFormat="1" x14ac:dyDescent="0.3">
      <c r="A1154" s="58">
        <v>94055382</v>
      </c>
      <c r="B1154" s="58" t="s">
        <v>138</v>
      </c>
      <c r="C1154" s="58" t="s">
        <v>545</v>
      </c>
      <c r="D1154" s="58" t="s">
        <v>242</v>
      </c>
      <c r="E1154" s="25" t="s">
        <v>380</v>
      </c>
      <c r="F1154" s="59">
        <v>45</v>
      </c>
      <c r="G1154" s="25" t="s">
        <v>22</v>
      </c>
      <c r="H1154" s="59" t="s">
        <v>27</v>
      </c>
      <c r="I1154" s="25" t="s">
        <v>16</v>
      </c>
      <c r="J1154" s="60"/>
      <c r="K1154" s="40" t="s">
        <v>714</v>
      </c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F1154" s="40"/>
      <c r="AG1154" s="40"/>
      <c r="AH1154" s="40"/>
      <c r="AI1154" s="40"/>
      <c r="AJ1154" s="40"/>
      <c r="AK1154" s="40"/>
      <c r="AL1154" s="40"/>
      <c r="AM1154" s="40"/>
      <c r="AN1154" s="40"/>
      <c r="AO1154" s="40"/>
      <c r="AP1154" s="40"/>
    </row>
    <row r="1155" spans="1:42" s="41" customFormat="1" x14ac:dyDescent="0.3">
      <c r="A1155" s="58">
        <v>94064810</v>
      </c>
      <c r="B1155" s="79" t="s">
        <v>183</v>
      </c>
      <c r="C1155" s="58" t="s">
        <v>522</v>
      </c>
      <c r="D1155" s="58">
        <v>54004</v>
      </c>
      <c r="E1155" s="25" t="s">
        <v>207</v>
      </c>
      <c r="F1155" s="59">
        <v>54</v>
      </c>
      <c r="G1155" s="25" t="s">
        <v>14</v>
      </c>
      <c r="H1155" s="59" t="s">
        <v>27</v>
      </c>
      <c r="I1155" s="25" t="s">
        <v>16</v>
      </c>
      <c r="J1155" s="60"/>
      <c r="K1155" s="40" t="s">
        <v>714</v>
      </c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  <c r="AF1155" s="40"/>
      <c r="AG1155" s="40"/>
      <c r="AH1155" s="40"/>
      <c r="AI1155" s="40"/>
      <c r="AJ1155" s="40"/>
      <c r="AK1155" s="40"/>
      <c r="AL1155" s="40"/>
      <c r="AM1155" s="40"/>
      <c r="AN1155" s="40"/>
      <c r="AO1155" s="40"/>
      <c r="AP1155" s="40"/>
    </row>
    <row r="1156" spans="1:42" s="41" customFormat="1" x14ac:dyDescent="0.3">
      <c r="A1156" s="58">
        <v>94064810</v>
      </c>
      <c r="B1156" s="79" t="s">
        <v>183</v>
      </c>
      <c r="C1156" s="58" t="s">
        <v>540</v>
      </c>
      <c r="D1156" s="79" t="s">
        <v>208</v>
      </c>
      <c r="E1156" s="25" t="s">
        <v>209</v>
      </c>
      <c r="F1156" s="59">
        <v>45</v>
      </c>
      <c r="G1156" s="25" t="s">
        <v>22</v>
      </c>
      <c r="H1156" s="59" t="s">
        <v>27</v>
      </c>
      <c r="I1156" s="25" t="s">
        <v>16</v>
      </c>
      <c r="J1156" s="60"/>
      <c r="K1156" s="40" t="s">
        <v>714</v>
      </c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  <c r="AF1156" s="40"/>
      <c r="AG1156" s="40"/>
      <c r="AH1156" s="40"/>
      <c r="AI1156" s="40"/>
      <c r="AJ1156" s="40"/>
      <c r="AK1156" s="40"/>
      <c r="AL1156" s="40"/>
      <c r="AM1156" s="40"/>
      <c r="AN1156" s="40"/>
      <c r="AO1156" s="40"/>
      <c r="AP1156" s="40"/>
    </row>
    <row r="1157" spans="1:42" s="41" customFormat="1" x14ac:dyDescent="0.3">
      <c r="A1157" s="58">
        <v>94064810</v>
      </c>
      <c r="B1157" s="79" t="s">
        <v>183</v>
      </c>
      <c r="C1157" s="58" t="s">
        <v>566</v>
      </c>
      <c r="D1157" s="58" t="s">
        <v>210</v>
      </c>
      <c r="E1157" s="25" t="s">
        <v>211</v>
      </c>
      <c r="F1157" s="59">
        <v>49</v>
      </c>
      <c r="G1157" s="25" t="s">
        <v>212</v>
      </c>
      <c r="H1157" s="59" t="s">
        <v>27</v>
      </c>
      <c r="I1157" s="25" t="s">
        <v>16</v>
      </c>
      <c r="J1157" s="60"/>
      <c r="K1157" s="40" t="s">
        <v>714</v>
      </c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F1157" s="40"/>
      <c r="AG1157" s="40"/>
      <c r="AH1157" s="40"/>
      <c r="AI1157" s="40"/>
      <c r="AJ1157" s="40"/>
      <c r="AK1157" s="40"/>
      <c r="AL1157" s="40"/>
      <c r="AM1157" s="40"/>
      <c r="AN1157" s="40"/>
      <c r="AO1157" s="40"/>
      <c r="AP1157" s="40"/>
    </row>
    <row r="1158" spans="1:42" s="41" customFormat="1" ht="16.5" customHeight="1" x14ac:dyDescent="0.3">
      <c r="A1158" s="58">
        <v>94064810</v>
      </c>
      <c r="B1158" s="79" t="s">
        <v>183</v>
      </c>
      <c r="C1158" s="58" t="s">
        <v>519</v>
      </c>
      <c r="D1158" s="58">
        <v>54001</v>
      </c>
      <c r="E1158" s="25" t="s">
        <v>241</v>
      </c>
      <c r="F1158" s="59">
        <v>54</v>
      </c>
      <c r="G1158" s="25" t="s">
        <v>14</v>
      </c>
      <c r="H1158" s="59" t="s">
        <v>27</v>
      </c>
      <c r="I1158" s="25" t="s">
        <v>16</v>
      </c>
      <c r="J1158" s="60"/>
      <c r="K1158" s="40" t="s">
        <v>714</v>
      </c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F1158" s="40"/>
      <c r="AG1158" s="40"/>
      <c r="AH1158" s="40"/>
      <c r="AI1158" s="40"/>
      <c r="AJ1158" s="40"/>
      <c r="AK1158" s="40"/>
      <c r="AL1158" s="40"/>
      <c r="AM1158" s="40"/>
      <c r="AN1158" s="40"/>
      <c r="AO1158" s="40"/>
      <c r="AP1158" s="40"/>
    </row>
    <row r="1159" spans="1:42" s="41" customFormat="1" x14ac:dyDescent="0.3">
      <c r="A1159" s="58">
        <v>94064810</v>
      </c>
      <c r="B1159" s="79" t="s">
        <v>183</v>
      </c>
      <c r="C1159" s="58" t="s">
        <v>545</v>
      </c>
      <c r="D1159" s="58" t="s">
        <v>242</v>
      </c>
      <c r="E1159" s="25" t="s">
        <v>380</v>
      </c>
      <c r="F1159" s="59">
        <v>45</v>
      </c>
      <c r="G1159" s="25" t="s">
        <v>22</v>
      </c>
      <c r="H1159" s="59" t="s">
        <v>27</v>
      </c>
      <c r="I1159" s="25" t="s">
        <v>16</v>
      </c>
      <c r="J1159" s="60"/>
      <c r="K1159" s="40" t="s">
        <v>714</v>
      </c>
      <c r="L1159" s="40"/>
      <c r="M1159" s="40"/>
      <c r="N1159" s="40"/>
      <c r="O1159" s="40"/>
      <c r="P1159" s="40"/>
      <c r="Q1159" s="40"/>
      <c r="R1159" s="40"/>
      <c r="S1159" s="40"/>
      <c r="T1159" s="40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F1159" s="40"/>
      <c r="AG1159" s="40"/>
      <c r="AH1159" s="40"/>
      <c r="AI1159" s="40"/>
      <c r="AJ1159" s="40"/>
      <c r="AK1159" s="40"/>
      <c r="AL1159" s="40"/>
      <c r="AM1159" s="40"/>
      <c r="AN1159" s="40"/>
      <c r="AO1159" s="40"/>
      <c r="AP1159" s="40"/>
    </row>
    <row r="1160" spans="1:42" s="41" customFormat="1" x14ac:dyDescent="0.3">
      <c r="A1160" s="58">
        <v>94064810</v>
      </c>
      <c r="B1160" s="79" t="s">
        <v>183</v>
      </c>
      <c r="C1160" s="58" t="s">
        <v>146</v>
      </c>
      <c r="D1160" s="58" t="s">
        <v>263</v>
      </c>
      <c r="E1160" s="25" t="s">
        <v>264</v>
      </c>
      <c r="F1160" s="59">
        <v>41</v>
      </c>
      <c r="G1160" s="25" t="s">
        <v>146</v>
      </c>
      <c r="H1160" s="59" t="s">
        <v>23</v>
      </c>
      <c r="I1160" s="25" t="s">
        <v>16</v>
      </c>
      <c r="J1160" s="60"/>
      <c r="K1160" s="40" t="s">
        <v>714</v>
      </c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  <c r="AF1160" s="40"/>
      <c r="AG1160" s="40"/>
      <c r="AH1160" s="40"/>
      <c r="AI1160" s="40"/>
      <c r="AJ1160" s="40"/>
      <c r="AK1160" s="40"/>
      <c r="AL1160" s="40"/>
      <c r="AM1160" s="40"/>
      <c r="AN1160" s="40"/>
      <c r="AO1160" s="40"/>
      <c r="AP1160" s="40"/>
    </row>
    <row r="1161" spans="1:42" s="41" customFormat="1" x14ac:dyDescent="0.3">
      <c r="A1161" s="58">
        <v>94064810</v>
      </c>
      <c r="B1161" s="79" t="s">
        <v>183</v>
      </c>
      <c r="C1161" s="58" t="s">
        <v>520</v>
      </c>
      <c r="D1161" s="58">
        <v>54002</v>
      </c>
      <c r="E1161" s="25" t="s">
        <v>265</v>
      </c>
      <c r="F1161" s="59">
        <v>54</v>
      </c>
      <c r="G1161" s="25" t="s">
        <v>14</v>
      </c>
      <c r="H1161" s="59" t="s">
        <v>27</v>
      </c>
      <c r="I1161" s="25" t="s">
        <v>16</v>
      </c>
      <c r="J1161" s="60"/>
      <c r="K1161" s="40" t="s">
        <v>714</v>
      </c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F1161" s="40"/>
      <c r="AG1161" s="40"/>
      <c r="AH1161" s="40"/>
      <c r="AI1161" s="40"/>
      <c r="AJ1161" s="40"/>
      <c r="AK1161" s="40"/>
      <c r="AL1161" s="40"/>
      <c r="AM1161" s="40"/>
      <c r="AN1161" s="40"/>
      <c r="AO1161" s="40"/>
      <c r="AP1161" s="40"/>
    </row>
    <row r="1162" spans="1:42" s="41" customFormat="1" x14ac:dyDescent="0.3">
      <c r="A1162" s="58">
        <v>94064810</v>
      </c>
      <c r="B1162" s="79" t="s">
        <v>183</v>
      </c>
      <c r="C1162" s="58" t="s">
        <v>544</v>
      </c>
      <c r="D1162" s="58" t="s">
        <v>266</v>
      </c>
      <c r="E1162" s="25" t="s">
        <v>267</v>
      </c>
      <c r="F1162" s="59">
        <v>45</v>
      </c>
      <c r="G1162" s="25" t="s">
        <v>22</v>
      </c>
      <c r="H1162" s="59" t="s">
        <v>27</v>
      </c>
      <c r="I1162" s="25" t="s">
        <v>16</v>
      </c>
      <c r="J1162" s="60"/>
      <c r="K1162" s="40" t="s">
        <v>714</v>
      </c>
      <c r="L1162" s="40"/>
      <c r="M1162" s="40"/>
      <c r="N1162" s="40"/>
      <c r="O1162" s="40"/>
      <c r="P1162" s="40"/>
      <c r="Q1162" s="40"/>
      <c r="R1162" s="40"/>
      <c r="S1162" s="40"/>
      <c r="T1162" s="40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F1162" s="40"/>
      <c r="AG1162" s="40"/>
      <c r="AH1162" s="40"/>
      <c r="AI1162" s="40"/>
      <c r="AJ1162" s="40"/>
      <c r="AK1162" s="40"/>
      <c r="AL1162" s="40"/>
      <c r="AM1162" s="40"/>
      <c r="AN1162" s="40"/>
      <c r="AO1162" s="40"/>
      <c r="AP1162" s="40"/>
    </row>
    <row r="1163" spans="1:42" s="41" customFormat="1" x14ac:dyDescent="0.3">
      <c r="A1163" s="58">
        <v>94064810</v>
      </c>
      <c r="B1163" s="79" t="s">
        <v>183</v>
      </c>
      <c r="C1163" s="58" t="s">
        <v>537</v>
      </c>
      <c r="D1163" s="58" t="s">
        <v>270</v>
      </c>
      <c r="E1163" s="25" t="s">
        <v>243</v>
      </c>
      <c r="F1163" s="59">
        <v>45</v>
      </c>
      <c r="G1163" s="25" t="s">
        <v>22</v>
      </c>
      <c r="H1163" s="59" t="s">
        <v>27</v>
      </c>
      <c r="I1163" s="25" t="s">
        <v>16</v>
      </c>
      <c r="J1163" s="60"/>
      <c r="K1163" s="40" t="s">
        <v>714</v>
      </c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F1163" s="40"/>
      <c r="AG1163" s="40"/>
      <c r="AH1163" s="40"/>
      <c r="AI1163" s="40"/>
      <c r="AJ1163" s="40"/>
      <c r="AK1163" s="40"/>
      <c r="AL1163" s="40"/>
      <c r="AM1163" s="40"/>
      <c r="AN1163" s="40"/>
      <c r="AO1163" s="40"/>
      <c r="AP1163" s="40"/>
    </row>
    <row r="1164" spans="1:42" s="41" customFormat="1" x14ac:dyDescent="0.3">
      <c r="A1164" s="79">
        <v>98104254</v>
      </c>
      <c r="B1164" s="79" t="s">
        <v>176</v>
      </c>
      <c r="C1164" s="58" t="s">
        <v>522</v>
      </c>
      <c r="D1164" s="58">
        <v>54004</v>
      </c>
      <c r="E1164" s="25" t="s">
        <v>207</v>
      </c>
      <c r="F1164" s="59">
        <v>54</v>
      </c>
      <c r="G1164" s="25" t="s">
        <v>14</v>
      </c>
      <c r="H1164" s="59" t="s">
        <v>27</v>
      </c>
      <c r="I1164" s="25" t="s">
        <v>16</v>
      </c>
      <c r="J1164" s="60"/>
      <c r="K1164" s="40" t="s">
        <v>715</v>
      </c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F1164" s="40"/>
      <c r="AG1164" s="40"/>
      <c r="AH1164" s="40"/>
      <c r="AI1164" s="40"/>
      <c r="AJ1164" s="40"/>
      <c r="AK1164" s="40"/>
      <c r="AL1164" s="40"/>
      <c r="AM1164" s="40"/>
      <c r="AN1164" s="40"/>
      <c r="AO1164" s="57"/>
      <c r="AP1164" s="57"/>
    </row>
    <row r="1165" spans="1:42" s="41" customFormat="1" x14ac:dyDescent="0.3">
      <c r="A1165" s="79">
        <v>98104254</v>
      </c>
      <c r="B1165" s="79" t="s">
        <v>176</v>
      </c>
      <c r="C1165" s="58" t="s">
        <v>540</v>
      </c>
      <c r="D1165" s="79" t="s">
        <v>208</v>
      </c>
      <c r="E1165" s="25" t="s">
        <v>209</v>
      </c>
      <c r="F1165" s="59">
        <v>45</v>
      </c>
      <c r="G1165" s="25" t="s">
        <v>22</v>
      </c>
      <c r="H1165" s="59" t="s">
        <v>27</v>
      </c>
      <c r="I1165" s="25" t="s">
        <v>16</v>
      </c>
      <c r="J1165" s="60"/>
      <c r="K1165" s="40" t="s">
        <v>715</v>
      </c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F1165" s="40"/>
      <c r="AG1165" s="40"/>
      <c r="AH1165" s="40"/>
      <c r="AI1165" s="40"/>
      <c r="AJ1165" s="40"/>
      <c r="AK1165" s="40"/>
      <c r="AL1165" s="40"/>
      <c r="AM1165" s="40"/>
      <c r="AN1165" s="40"/>
      <c r="AO1165" s="57"/>
      <c r="AP1165" s="57"/>
    </row>
    <row r="1166" spans="1:42" s="41" customFormat="1" x14ac:dyDescent="0.3">
      <c r="A1166" s="79">
        <v>98104254</v>
      </c>
      <c r="B1166" s="79" t="s">
        <v>176</v>
      </c>
      <c r="C1166" s="58" t="s">
        <v>521</v>
      </c>
      <c r="D1166" s="58">
        <v>54003</v>
      </c>
      <c r="E1166" s="25" t="s">
        <v>206</v>
      </c>
      <c r="F1166" s="59">
        <v>54</v>
      </c>
      <c r="G1166" s="25" t="s">
        <v>14</v>
      </c>
      <c r="H1166" s="59" t="s">
        <v>27</v>
      </c>
      <c r="I1166" s="25" t="s">
        <v>16</v>
      </c>
      <c r="J1166" s="60"/>
      <c r="K1166" s="40" t="s">
        <v>715</v>
      </c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F1166" s="40"/>
      <c r="AG1166" s="40"/>
      <c r="AH1166" s="40"/>
      <c r="AI1166" s="40"/>
      <c r="AJ1166" s="40"/>
      <c r="AK1166" s="40"/>
      <c r="AL1166" s="40"/>
      <c r="AM1166" s="40"/>
      <c r="AN1166" s="40"/>
      <c r="AO1166" s="57"/>
      <c r="AP1166" s="57"/>
    </row>
    <row r="1167" spans="1:42" s="41" customFormat="1" x14ac:dyDescent="0.3">
      <c r="A1167" s="79">
        <v>98104254</v>
      </c>
      <c r="B1167" s="79" t="s">
        <v>176</v>
      </c>
      <c r="C1167" s="58" t="s">
        <v>529</v>
      </c>
      <c r="D1167" s="79" t="s">
        <v>202</v>
      </c>
      <c r="E1167" s="25" t="s">
        <v>203</v>
      </c>
      <c r="F1167" s="59">
        <v>43</v>
      </c>
      <c r="G1167" s="25" t="s">
        <v>26</v>
      </c>
      <c r="H1167" s="59" t="s">
        <v>15</v>
      </c>
      <c r="I1167" s="25" t="s">
        <v>16</v>
      </c>
      <c r="J1167" s="60"/>
      <c r="K1167" s="40" t="s">
        <v>715</v>
      </c>
      <c r="L1167" s="96"/>
      <c r="M1167" s="96"/>
      <c r="N1167" s="96"/>
      <c r="O1167" s="96"/>
      <c r="P1167" s="96"/>
      <c r="Q1167" s="96"/>
      <c r="R1167" s="96"/>
      <c r="S1167" s="96"/>
      <c r="T1167" s="96"/>
      <c r="U1167" s="96"/>
      <c r="V1167" s="96"/>
      <c r="W1167" s="96"/>
      <c r="X1167" s="96"/>
      <c r="Y1167" s="96"/>
      <c r="Z1167" s="96"/>
      <c r="AA1167" s="96"/>
      <c r="AB1167" s="96"/>
      <c r="AC1167" s="96"/>
      <c r="AD1167" s="96"/>
      <c r="AE1167" s="96"/>
      <c r="AF1167" s="96"/>
      <c r="AG1167" s="96"/>
      <c r="AH1167" s="96"/>
      <c r="AI1167" s="96"/>
      <c r="AJ1167" s="96"/>
      <c r="AK1167" s="96"/>
      <c r="AL1167" s="96"/>
      <c r="AM1167" s="96"/>
      <c r="AN1167" s="96"/>
    </row>
    <row r="1168" spans="1:42" s="41" customFormat="1" x14ac:dyDescent="0.3">
      <c r="A1168" s="79">
        <v>98104254</v>
      </c>
      <c r="B1168" s="79" t="s">
        <v>176</v>
      </c>
      <c r="C1168" s="58" t="s">
        <v>566</v>
      </c>
      <c r="D1168" s="58" t="s">
        <v>210</v>
      </c>
      <c r="E1168" s="25" t="s">
        <v>211</v>
      </c>
      <c r="F1168" s="59">
        <v>49</v>
      </c>
      <c r="G1168" s="25" t="s">
        <v>212</v>
      </c>
      <c r="H1168" s="59" t="s">
        <v>27</v>
      </c>
      <c r="I1168" s="25" t="s">
        <v>16</v>
      </c>
      <c r="J1168" s="60"/>
      <c r="K1168" s="40" t="s">
        <v>715</v>
      </c>
      <c r="L1168" s="40"/>
      <c r="M1168" s="40"/>
      <c r="N1168" s="40"/>
      <c r="O1168" s="40"/>
      <c r="P1168" s="40"/>
      <c r="Q1168" s="40"/>
      <c r="R1168" s="40"/>
      <c r="S1168" s="40"/>
      <c r="T1168" s="40"/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F1168" s="40"/>
      <c r="AG1168" s="40"/>
      <c r="AH1168" s="40"/>
      <c r="AI1168" s="40"/>
      <c r="AJ1168" s="40"/>
      <c r="AK1168" s="40"/>
      <c r="AL1168" s="40"/>
      <c r="AM1168" s="40"/>
      <c r="AN1168" s="40"/>
      <c r="AO1168" s="57"/>
      <c r="AP1168" s="57"/>
    </row>
    <row r="1169" spans="1:42" s="41" customFormat="1" x14ac:dyDescent="0.3">
      <c r="A1169" s="79">
        <v>98104254</v>
      </c>
      <c r="B1169" s="79" t="s">
        <v>176</v>
      </c>
      <c r="C1169" s="58" t="s">
        <v>519</v>
      </c>
      <c r="D1169" s="58">
        <v>54001</v>
      </c>
      <c r="E1169" s="25" t="s">
        <v>241</v>
      </c>
      <c r="F1169" s="59">
        <v>54</v>
      </c>
      <c r="G1169" s="25" t="s">
        <v>14</v>
      </c>
      <c r="H1169" s="59" t="s">
        <v>27</v>
      </c>
      <c r="I1169" s="25" t="s">
        <v>16</v>
      </c>
      <c r="J1169" s="60"/>
      <c r="K1169" s="40" t="s">
        <v>715</v>
      </c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F1169" s="40"/>
      <c r="AG1169" s="40"/>
      <c r="AH1169" s="40"/>
      <c r="AI1169" s="40"/>
      <c r="AJ1169" s="40"/>
      <c r="AK1169" s="40"/>
      <c r="AL1169" s="40"/>
      <c r="AM1169" s="40"/>
      <c r="AN1169" s="40"/>
      <c r="AO1169" s="57"/>
      <c r="AP1169" s="57"/>
    </row>
    <row r="1170" spans="1:42" s="41" customFormat="1" x14ac:dyDescent="0.3">
      <c r="A1170" s="79">
        <v>98104254</v>
      </c>
      <c r="B1170" s="79" t="s">
        <v>176</v>
      </c>
      <c r="C1170" s="58" t="s">
        <v>545</v>
      </c>
      <c r="D1170" s="58" t="s">
        <v>242</v>
      </c>
      <c r="E1170" s="25" t="s">
        <v>380</v>
      </c>
      <c r="F1170" s="59">
        <v>45</v>
      </c>
      <c r="G1170" s="25" t="s">
        <v>22</v>
      </c>
      <c r="H1170" s="59" t="s">
        <v>27</v>
      </c>
      <c r="I1170" s="25" t="s">
        <v>16</v>
      </c>
      <c r="J1170" s="60"/>
      <c r="K1170" s="40" t="s">
        <v>715</v>
      </c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  <c r="AF1170" s="40"/>
      <c r="AG1170" s="40"/>
      <c r="AH1170" s="40"/>
      <c r="AI1170" s="40"/>
      <c r="AJ1170" s="40"/>
      <c r="AK1170" s="40"/>
      <c r="AL1170" s="40"/>
      <c r="AM1170" s="40"/>
      <c r="AN1170" s="40"/>
      <c r="AO1170" s="57"/>
      <c r="AP1170" s="57"/>
    </row>
    <row r="1171" spans="1:42" s="41" customFormat="1" x14ac:dyDescent="0.3">
      <c r="A1171" s="79">
        <v>98104254</v>
      </c>
      <c r="B1171" s="79" t="s">
        <v>176</v>
      </c>
      <c r="C1171" s="58" t="s">
        <v>534</v>
      </c>
      <c r="D1171" s="58" t="s">
        <v>261</v>
      </c>
      <c r="E1171" s="25" t="s">
        <v>262</v>
      </c>
      <c r="F1171" s="59">
        <v>44</v>
      </c>
      <c r="G1171" s="25" t="s">
        <v>19</v>
      </c>
      <c r="H1171" s="59" t="s">
        <v>15</v>
      </c>
      <c r="I1171" s="25" t="s">
        <v>16</v>
      </c>
      <c r="J1171" s="60"/>
      <c r="K1171" s="40" t="s">
        <v>715</v>
      </c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  <c r="AF1171" s="40"/>
      <c r="AG1171" s="40"/>
      <c r="AH1171" s="40"/>
      <c r="AI1171" s="40"/>
      <c r="AJ1171" s="40"/>
      <c r="AK1171" s="40"/>
      <c r="AL1171" s="40"/>
      <c r="AM1171" s="40"/>
      <c r="AN1171" s="40"/>
      <c r="AO1171" s="40"/>
      <c r="AP1171" s="40"/>
    </row>
    <row r="1172" spans="1:42" s="41" customFormat="1" x14ac:dyDescent="0.3">
      <c r="A1172" s="79">
        <v>98104254</v>
      </c>
      <c r="B1172" s="79" t="s">
        <v>176</v>
      </c>
      <c r="C1172" s="58" t="s">
        <v>146</v>
      </c>
      <c r="D1172" s="58" t="s">
        <v>263</v>
      </c>
      <c r="E1172" s="25" t="s">
        <v>264</v>
      </c>
      <c r="F1172" s="59">
        <v>41</v>
      </c>
      <c r="G1172" s="25" t="s">
        <v>146</v>
      </c>
      <c r="H1172" s="59" t="s">
        <v>23</v>
      </c>
      <c r="I1172" s="25" t="s">
        <v>16</v>
      </c>
      <c r="J1172" s="60"/>
      <c r="K1172" s="40" t="s">
        <v>715</v>
      </c>
      <c r="L1172" s="96"/>
      <c r="M1172" s="96"/>
      <c r="N1172" s="96"/>
      <c r="O1172" s="96"/>
      <c r="P1172" s="96"/>
      <c r="Q1172" s="96"/>
      <c r="R1172" s="96"/>
      <c r="S1172" s="96"/>
      <c r="T1172" s="96"/>
      <c r="U1172" s="96"/>
      <c r="V1172" s="96"/>
      <c r="W1172" s="96"/>
      <c r="X1172" s="96"/>
      <c r="Y1172" s="96"/>
      <c r="Z1172" s="96"/>
      <c r="AA1172" s="96"/>
      <c r="AB1172" s="96"/>
      <c r="AC1172" s="96"/>
      <c r="AD1172" s="96"/>
      <c r="AE1172" s="96"/>
      <c r="AF1172" s="96"/>
      <c r="AG1172" s="96"/>
      <c r="AH1172" s="96"/>
      <c r="AI1172" s="96"/>
      <c r="AJ1172" s="96"/>
      <c r="AK1172" s="96"/>
      <c r="AL1172" s="96"/>
      <c r="AM1172" s="96"/>
      <c r="AN1172" s="96"/>
    </row>
    <row r="1173" spans="1:42" s="41" customFormat="1" x14ac:dyDescent="0.3">
      <c r="A1173" s="79">
        <v>98104254</v>
      </c>
      <c r="B1173" s="79" t="s">
        <v>176</v>
      </c>
      <c r="C1173" s="58" t="s">
        <v>520</v>
      </c>
      <c r="D1173" s="58">
        <v>54002</v>
      </c>
      <c r="E1173" s="25" t="s">
        <v>265</v>
      </c>
      <c r="F1173" s="59">
        <v>54</v>
      </c>
      <c r="G1173" s="25" t="s">
        <v>14</v>
      </c>
      <c r="H1173" s="59" t="s">
        <v>27</v>
      </c>
      <c r="I1173" s="25" t="s">
        <v>16</v>
      </c>
      <c r="J1173" s="60"/>
      <c r="K1173" s="40" t="s">
        <v>715</v>
      </c>
      <c r="L1173" s="96"/>
      <c r="M1173" s="96"/>
      <c r="N1173" s="96"/>
      <c r="O1173" s="96"/>
      <c r="P1173" s="96"/>
      <c r="Q1173" s="96"/>
      <c r="R1173" s="96"/>
      <c r="S1173" s="96"/>
      <c r="T1173" s="96"/>
      <c r="U1173" s="96"/>
      <c r="V1173" s="96"/>
      <c r="W1173" s="96"/>
      <c r="X1173" s="96"/>
      <c r="Y1173" s="96"/>
      <c r="Z1173" s="96"/>
      <c r="AA1173" s="96"/>
      <c r="AB1173" s="96"/>
      <c r="AC1173" s="96"/>
      <c r="AD1173" s="96"/>
      <c r="AE1173" s="96"/>
      <c r="AF1173" s="96"/>
      <c r="AG1173" s="96"/>
      <c r="AH1173" s="96"/>
      <c r="AI1173" s="96"/>
      <c r="AJ1173" s="96"/>
      <c r="AK1173" s="96"/>
      <c r="AL1173" s="96"/>
      <c r="AM1173" s="96"/>
      <c r="AN1173" s="96"/>
    </row>
    <row r="1174" spans="1:42" s="41" customFormat="1" x14ac:dyDescent="0.3">
      <c r="A1174" s="79">
        <v>98104254</v>
      </c>
      <c r="B1174" s="79" t="s">
        <v>176</v>
      </c>
      <c r="C1174" s="58" t="s">
        <v>544</v>
      </c>
      <c r="D1174" s="58" t="s">
        <v>266</v>
      </c>
      <c r="E1174" s="25" t="s">
        <v>267</v>
      </c>
      <c r="F1174" s="59">
        <v>45</v>
      </c>
      <c r="G1174" s="25" t="s">
        <v>22</v>
      </c>
      <c r="H1174" s="59" t="s">
        <v>27</v>
      </c>
      <c r="I1174" s="25" t="s">
        <v>16</v>
      </c>
      <c r="J1174" s="60"/>
      <c r="K1174" s="40" t="s">
        <v>715</v>
      </c>
      <c r="L1174" s="96"/>
      <c r="M1174" s="96"/>
      <c r="N1174" s="96"/>
      <c r="O1174" s="96"/>
      <c r="P1174" s="96"/>
      <c r="Q1174" s="96"/>
      <c r="R1174" s="96"/>
      <c r="S1174" s="96"/>
      <c r="T1174" s="96"/>
      <c r="U1174" s="96"/>
      <c r="V1174" s="96"/>
      <c r="W1174" s="96"/>
      <c r="X1174" s="96"/>
      <c r="Y1174" s="96"/>
      <c r="Z1174" s="96"/>
      <c r="AA1174" s="96"/>
      <c r="AB1174" s="96"/>
      <c r="AC1174" s="96"/>
      <c r="AD1174" s="96"/>
      <c r="AE1174" s="96"/>
      <c r="AF1174" s="96"/>
      <c r="AG1174" s="96"/>
      <c r="AH1174" s="96"/>
      <c r="AI1174" s="96"/>
      <c r="AJ1174" s="96"/>
      <c r="AK1174" s="96"/>
      <c r="AL1174" s="96"/>
      <c r="AM1174" s="96"/>
      <c r="AN1174" s="96"/>
    </row>
    <row r="1175" spans="1:42" s="41" customFormat="1" x14ac:dyDescent="0.3">
      <c r="A1175" s="79">
        <v>98104254</v>
      </c>
      <c r="B1175" s="79" t="s">
        <v>176</v>
      </c>
      <c r="C1175" s="58" t="s">
        <v>537</v>
      </c>
      <c r="D1175" s="58" t="s">
        <v>270</v>
      </c>
      <c r="E1175" s="25" t="s">
        <v>243</v>
      </c>
      <c r="F1175" s="59">
        <v>45</v>
      </c>
      <c r="G1175" s="25" t="s">
        <v>22</v>
      </c>
      <c r="H1175" s="59" t="s">
        <v>27</v>
      </c>
      <c r="I1175" s="25" t="s">
        <v>16</v>
      </c>
      <c r="J1175" s="60"/>
      <c r="K1175" s="40" t="s">
        <v>715</v>
      </c>
      <c r="L1175" s="96"/>
      <c r="M1175" s="96"/>
      <c r="N1175" s="96"/>
      <c r="O1175" s="96"/>
      <c r="P1175" s="96"/>
      <c r="Q1175" s="96"/>
      <c r="R1175" s="96"/>
      <c r="S1175" s="96"/>
      <c r="T1175" s="96"/>
      <c r="U1175" s="96"/>
      <c r="V1175" s="96"/>
      <c r="W1175" s="96"/>
      <c r="X1175" s="96"/>
      <c r="Y1175" s="96"/>
      <c r="Z1175" s="96"/>
      <c r="AA1175" s="96"/>
      <c r="AB1175" s="96"/>
      <c r="AC1175" s="96"/>
      <c r="AD1175" s="96"/>
      <c r="AE1175" s="96"/>
      <c r="AF1175" s="96"/>
      <c r="AG1175" s="96"/>
      <c r="AH1175" s="96"/>
      <c r="AI1175" s="96"/>
      <c r="AJ1175" s="96"/>
      <c r="AK1175" s="96"/>
      <c r="AL1175" s="96"/>
      <c r="AM1175" s="96"/>
      <c r="AN1175" s="96"/>
    </row>
    <row r="1176" spans="1:42" s="191" customFormat="1" x14ac:dyDescent="0.3">
      <c r="A1176" s="116">
        <v>41784706</v>
      </c>
      <c r="B1176" s="116" t="s">
        <v>643</v>
      </c>
      <c r="C1176" s="116" t="s">
        <v>540</v>
      </c>
      <c r="D1176" s="116" t="s">
        <v>208</v>
      </c>
      <c r="E1176" s="114" t="s">
        <v>209</v>
      </c>
      <c r="F1176" s="113">
        <v>45</v>
      </c>
      <c r="G1176" s="114" t="s">
        <v>22</v>
      </c>
      <c r="H1176" s="113" t="s">
        <v>27</v>
      </c>
      <c r="I1176" s="114" t="s">
        <v>16</v>
      </c>
      <c r="J1176" s="115">
        <v>1.69</v>
      </c>
      <c r="K1176" s="211" t="s">
        <v>716</v>
      </c>
      <c r="L1176" s="176"/>
      <c r="M1176" s="176"/>
      <c r="N1176" s="176"/>
      <c r="O1176" s="176"/>
      <c r="P1176" s="176"/>
      <c r="Q1176" s="176"/>
      <c r="R1176" s="176"/>
      <c r="S1176" s="176"/>
      <c r="T1176" s="176"/>
      <c r="U1176" s="176"/>
      <c r="V1176" s="176"/>
      <c r="W1176" s="176"/>
      <c r="X1176" s="176"/>
      <c r="Y1176" s="176"/>
      <c r="Z1176" s="176"/>
      <c r="AA1176" s="176"/>
      <c r="AB1176" s="176"/>
      <c r="AC1176" s="176"/>
      <c r="AD1176" s="176"/>
      <c r="AE1176" s="176"/>
      <c r="AF1176" s="176"/>
      <c r="AG1176" s="176"/>
      <c r="AH1176" s="176"/>
      <c r="AI1176" s="176"/>
      <c r="AJ1176" s="176"/>
      <c r="AK1176" s="176"/>
      <c r="AL1176" s="176"/>
      <c r="AM1176" s="176"/>
      <c r="AN1176" s="176"/>
      <c r="AO1176" s="210"/>
      <c r="AP1176" s="210"/>
    </row>
    <row r="1177" spans="1:42" s="209" customFormat="1" x14ac:dyDescent="0.3">
      <c r="A1177" s="116">
        <v>41784706</v>
      </c>
      <c r="B1177" s="116" t="s">
        <v>643</v>
      </c>
      <c r="C1177" s="116" t="s">
        <v>529</v>
      </c>
      <c r="D1177" s="116" t="s">
        <v>202</v>
      </c>
      <c r="E1177" s="114" t="s">
        <v>203</v>
      </c>
      <c r="F1177" s="113">
        <v>43</v>
      </c>
      <c r="G1177" s="114" t="s">
        <v>26</v>
      </c>
      <c r="H1177" s="113" t="s">
        <v>15</v>
      </c>
      <c r="I1177" s="114" t="s">
        <v>16</v>
      </c>
      <c r="J1177" s="115">
        <v>305.3</v>
      </c>
      <c r="K1177" s="211" t="s">
        <v>716</v>
      </c>
      <c r="L1177" s="211"/>
      <c r="M1177" s="211"/>
      <c r="N1177" s="211"/>
      <c r="O1177" s="211"/>
      <c r="P1177" s="211"/>
      <c r="Q1177" s="211"/>
      <c r="R1177" s="211"/>
      <c r="S1177" s="211"/>
      <c r="T1177" s="211"/>
      <c r="U1177" s="211"/>
      <c r="V1177" s="211"/>
      <c r="W1177" s="211"/>
      <c r="X1177" s="211"/>
      <c r="Y1177" s="211"/>
      <c r="Z1177" s="211"/>
      <c r="AA1177" s="211"/>
      <c r="AB1177" s="211"/>
      <c r="AC1177" s="211"/>
      <c r="AD1177" s="211"/>
      <c r="AE1177" s="211"/>
      <c r="AF1177" s="211"/>
      <c r="AG1177" s="211"/>
      <c r="AH1177" s="211"/>
      <c r="AI1177" s="211"/>
      <c r="AJ1177" s="211"/>
      <c r="AK1177" s="211"/>
      <c r="AL1177" s="211"/>
      <c r="AM1177" s="211"/>
      <c r="AN1177" s="211"/>
    </row>
    <row r="1178" spans="1:42" s="209" customFormat="1" x14ac:dyDescent="0.3">
      <c r="A1178" s="116">
        <v>41784706</v>
      </c>
      <c r="B1178" s="116" t="s">
        <v>643</v>
      </c>
      <c r="C1178" s="116" t="s">
        <v>566</v>
      </c>
      <c r="D1178" s="116" t="s">
        <v>210</v>
      </c>
      <c r="E1178" s="114" t="s">
        <v>211</v>
      </c>
      <c r="F1178" s="113">
        <v>49</v>
      </c>
      <c r="G1178" s="114" t="s">
        <v>212</v>
      </c>
      <c r="H1178" s="113" t="s">
        <v>27</v>
      </c>
      <c r="I1178" s="114" t="s">
        <v>16</v>
      </c>
      <c r="J1178" s="115">
        <v>1.69</v>
      </c>
      <c r="K1178" s="211" t="s">
        <v>716</v>
      </c>
      <c r="L1178" s="211"/>
      <c r="M1178" s="211"/>
      <c r="N1178" s="211"/>
      <c r="O1178" s="211"/>
      <c r="P1178" s="211"/>
      <c r="Q1178" s="211"/>
      <c r="R1178" s="211"/>
      <c r="S1178" s="211"/>
      <c r="T1178" s="211"/>
      <c r="U1178" s="211"/>
      <c r="V1178" s="211"/>
      <c r="W1178" s="211"/>
      <c r="X1178" s="211"/>
      <c r="Y1178" s="211"/>
      <c r="Z1178" s="211"/>
      <c r="AA1178" s="211"/>
      <c r="AB1178" s="211"/>
      <c r="AC1178" s="211"/>
      <c r="AD1178" s="211"/>
      <c r="AE1178" s="211"/>
      <c r="AF1178" s="211"/>
      <c r="AG1178" s="211"/>
      <c r="AH1178" s="211"/>
      <c r="AI1178" s="211"/>
      <c r="AJ1178" s="211"/>
      <c r="AK1178" s="211"/>
      <c r="AL1178" s="211"/>
      <c r="AM1178" s="211"/>
      <c r="AN1178" s="211"/>
      <c r="AO1178" s="216"/>
      <c r="AP1178" s="216"/>
    </row>
    <row r="1179" spans="1:42" s="209" customFormat="1" x14ac:dyDescent="0.3">
      <c r="A1179" s="116">
        <v>41784706</v>
      </c>
      <c r="B1179" s="116" t="s">
        <v>643</v>
      </c>
      <c r="C1179" s="116" t="s">
        <v>545</v>
      </c>
      <c r="D1179" s="116" t="s">
        <v>242</v>
      </c>
      <c r="E1179" s="114" t="s">
        <v>380</v>
      </c>
      <c r="F1179" s="113">
        <v>45</v>
      </c>
      <c r="G1179" s="114" t="s">
        <v>22</v>
      </c>
      <c r="H1179" s="113" t="s">
        <v>27</v>
      </c>
      <c r="I1179" s="114" t="s">
        <v>16</v>
      </c>
      <c r="J1179" s="115">
        <v>1.1000000000000001</v>
      </c>
      <c r="K1179" s="211" t="s">
        <v>716</v>
      </c>
      <c r="L1179" s="211"/>
      <c r="M1179" s="211"/>
      <c r="N1179" s="211"/>
      <c r="O1179" s="211"/>
      <c r="P1179" s="211"/>
      <c r="Q1179" s="211"/>
      <c r="R1179" s="211"/>
      <c r="S1179" s="211"/>
      <c r="T1179" s="211"/>
      <c r="U1179" s="211"/>
      <c r="V1179" s="211"/>
      <c r="W1179" s="211"/>
      <c r="X1179" s="211"/>
      <c r="Y1179" s="211"/>
      <c r="Z1179" s="211"/>
      <c r="AA1179" s="211"/>
      <c r="AB1179" s="211"/>
      <c r="AC1179" s="211"/>
      <c r="AD1179" s="211"/>
      <c r="AE1179" s="211"/>
      <c r="AF1179" s="211"/>
      <c r="AG1179" s="211"/>
      <c r="AH1179" s="211"/>
      <c r="AI1179" s="211"/>
      <c r="AJ1179" s="211"/>
      <c r="AK1179" s="211"/>
      <c r="AL1179" s="211"/>
      <c r="AM1179" s="211"/>
      <c r="AN1179" s="211"/>
      <c r="AO1179" s="216"/>
      <c r="AP1179" s="216"/>
    </row>
    <row r="1180" spans="1:42" s="209" customFormat="1" x14ac:dyDescent="0.3">
      <c r="A1180" s="116">
        <v>41784706</v>
      </c>
      <c r="B1180" s="116" t="s">
        <v>643</v>
      </c>
      <c r="C1180" s="116" t="s">
        <v>534</v>
      </c>
      <c r="D1180" s="116" t="s">
        <v>261</v>
      </c>
      <c r="E1180" s="114" t="s">
        <v>262</v>
      </c>
      <c r="F1180" s="113">
        <v>44</v>
      </c>
      <c r="G1180" s="114" t="s">
        <v>19</v>
      </c>
      <c r="H1180" s="113" t="s">
        <v>15</v>
      </c>
      <c r="I1180" s="114" t="s">
        <v>16</v>
      </c>
      <c r="J1180" s="115">
        <v>305.3</v>
      </c>
      <c r="K1180" s="211" t="s">
        <v>716</v>
      </c>
      <c r="L1180" s="211"/>
      <c r="M1180" s="211"/>
      <c r="N1180" s="211"/>
      <c r="O1180" s="211"/>
      <c r="P1180" s="211"/>
      <c r="Q1180" s="211"/>
      <c r="R1180" s="211"/>
      <c r="S1180" s="211"/>
      <c r="T1180" s="211"/>
      <c r="U1180" s="211"/>
      <c r="V1180" s="211"/>
      <c r="W1180" s="211"/>
      <c r="X1180" s="211"/>
      <c r="Y1180" s="211"/>
      <c r="Z1180" s="211"/>
      <c r="AA1180" s="211"/>
      <c r="AB1180" s="211"/>
      <c r="AC1180" s="211"/>
      <c r="AD1180" s="211"/>
      <c r="AE1180" s="211"/>
      <c r="AF1180" s="211"/>
      <c r="AG1180" s="211"/>
      <c r="AH1180" s="211"/>
      <c r="AI1180" s="211"/>
      <c r="AJ1180" s="211"/>
      <c r="AK1180" s="211"/>
      <c r="AL1180" s="211"/>
      <c r="AM1180" s="211"/>
      <c r="AN1180" s="211"/>
      <c r="AO1180" s="211"/>
      <c r="AP1180" s="211"/>
    </row>
    <row r="1181" spans="1:42" s="209" customFormat="1" x14ac:dyDescent="0.3">
      <c r="A1181" s="116">
        <v>41784706</v>
      </c>
      <c r="B1181" s="116" t="s">
        <v>643</v>
      </c>
      <c r="C1181" s="116" t="s">
        <v>537</v>
      </c>
      <c r="D1181" s="116" t="s">
        <v>270</v>
      </c>
      <c r="E1181" s="114" t="s">
        <v>243</v>
      </c>
      <c r="F1181" s="113">
        <v>45</v>
      </c>
      <c r="G1181" s="114" t="s">
        <v>22</v>
      </c>
      <c r="H1181" s="113" t="s">
        <v>27</v>
      </c>
      <c r="I1181" s="114" t="s">
        <v>16</v>
      </c>
      <c r="J1181" s="115">
        <v>1.29</v>
      </c>
      <c r="K1181" s="211" t="s">
        <v>716</v>
      </c>
      <c r="L1181" s="211"/>
      <c r="M1181" s="211"/>
      <c r="N1181" s="211"/>
      <c r="O1181" s="211"/>
      <c r="P1181" s="211"/>
      <c r="Q1181" s="211"/>
      <c r="R1181" s="211"/>
      <c r="S1181" s="211"/>
      <c r="T1181" s="211"/>
      <c r="U1181" s="211"/>
      <c r="V1181" s="211"/>
      <c r="W1181" s="211"/>
      <c r="X1181" s="211"/>
      <c r="Y1181" s="211"/>
      <c r="Z1181" s="211"/>
      <c r="AA1181" s="211"/>
      <c r="AB1181" s="211"/>
      <c r="AC1181" s="211"/>
      <c r="AD1181" s="211"/>
      <c r="AE1181" s="211"/>
      <c r="AF1181" s="211"/>
      <c r="AG1181" s="211"/>
      <c r="AH1181" s="211"/>
      <c r="AI1181" s="211"/>
      <c r="AJ1181" s="211"/>
      <c r="AK1181" s="211"/>
      <c r="AL1181" s="211"/>
      <c r="AM1181" s="211"/>
      <c r="AN1181" s="211"/>
    </row>
    <row r="1182" spans="1:42" s="209" customFormat="1" x14ac:dyDescent="0.3">
      <c r="A1182" s="116">
        <v>41784706</v>
      </c>
      <c r="B1182" s="116" t="s">
        <v>643</v>
      </c>
      <c r="C1182" s="116" t="s">
        <v>520</v>
      </c>
      <c r="D1182" s="116">
        <v>54002</v>
      </c>
      <c r="E1182" s="114" t="s">
        <v>265</v>
      </c>
      <c r="F1182" s="113">
        <v>54</v>
      </c>
      <c r="G1182" s="114" t="s">
        <v>14</v>
      </c>
      <c r="H1182" s="113" t="s">
        <v>27</v>
      </c>
      <c r="I1182" s="114" t="s">
        <v>16</v>
      </c>
      <c r="J1182" s="115">
        <v>2.2799999999999998</v>
      </c>
      <c r="K1182" s="211" t="s">
        <v>716</v>
      </c>
      <c r="L1182" s="211"/>
      <c r="M1182" s="211"/>
      <c r="N1182" s="211"/>
      <c r="O1182" s="211"/>
      <c r="P1182" s="211"/>
      <c r="Q1182" s="211"/>
      <c r="R1182" s="211"/>
      <c r="S1182" s="211"/>
      <c r="T1182" s="211"/>
      <c r="U1182" s="211"/>
      <c r="V1182" s="211"/>
      <c r="W1182" s="211"/>
      <c r="X1182" s="211"/>
      <c r="Y1182" s="211"/>
      <c r="Z1182" s="211"/>
      <c r="AA1182" s="211"/>
      <c r="AB1182" s="211"/>
      <c r="AC1182" s="211"/>
      <c r="AD1182" s="211"/>
      <c r="AE1182" s="211"/>
      <c r="AF1182" s="211"/>
      <c r="AG1182" s="211"/>
      <c r="AH1182" s="211"/>
      <c r="AI1182" s="211"/>
      <c r="AJ1182" s="211"/>
      <c r="AK1182" s="211"/>
      <c r="AL1182" s="211"/>
      <c r="AM1182" s="211"/>
      <c r="AN1182" s="211"/>
    </row>
    <row r="1183" spans="1:42" x14ac:dyDescent="0.3">
      <c r="A1183" s="186" t="s">
        <v>717</v>
      </c>
    </row>
    <row r="1184" spans="1:42" s="40" customFormat="1" x14ac:dyDescent="0.3">
      <c r="A1184" s="58" t="s">
        <v>11</v>
      </c>
      <c r="B1184" s="58" t="s">
        <v>12</v>
      </c>
      <c r="C1184" s="58" t="s">
        <v>529</v>
      </c>
      <c r="D1184" s="79" t="s">
        <v>202</v>
      </c>
      <c r="E1184" s="25" t="s">
        <v>203</v>
      </c>
      <c r="F1184" s="59">
        <v>43</v>
      </c>
      <c r="G1184" s="25" t="s">
        <v>26</v>
      </c>
      <c r="H1184" s="59" t="s">
        <v>15</v>
      </c>
      <c r="I1184" s="25" t="s">
        <v>16</v>
      </c>
      <c r="J1184" s="60">
        <v>286.50461899999999</v>
      </c>
      <c r="K1184" s="40" t="s">
        <v>718</v>
      </c>
    </row>
    <row r="1185" spans="1:44" s="40" customFormat="1" x14ac:dyDescent="0.3">
      <c r="A1185" s="58" t="s">
        <v>11</v>
      </c>
      <c r="B1185" s="58" t="s">
        <v>12</v>
      </c>
      <c r="C1185" s="58" t="s">
        <v>567</v>
      </c>
      <c r="D1185" s="58" t="s">
        <v>204</v>
      </c>
      <c r="E1185" s="58" t="s">
        <v>205</v>
      </c>
      <c r="F1185" s="95">
        <v>50</v>
      </c>
      <c r="G1185" s="58" t="s">
        <v>39</v>
      </c>
      <c r="H1185" s="95" t="s">
        <v>15</v>
      </c>
      <c r="I1185" s="58" t="s">
        <v>16</v>
      </c>
      <c r="J1185" s="60">
        <v>223.84</v>
      </c>
      <c r="K1185" s="40" t="s">
        <v>718</v>
      </c>
    </row>
    <row r="1186" spans="1:44" s="40" customFormat="1" x14ac:dyDescent="0.3">
      <c r="A1186" s="58" t="s">
        <v>11</v>
      </c>
      <c r="B1186" s="58" t="s">
        <v>12</v>
      </c>
      <c r="C1186" s="58" t="s">
        <v>521</v>
      </c>
      <c r="D1186" s="58">
        <v>54003</v>
      </c>
      <c r="E1186" s="25" t="s">
        <v>206</v>
      </c>
      <c r="F1186" s="59">
        <v>54</v>
      </c>
      <c r="G1186" s="25" t="s">
        <v>14</v>
      </c>
      <c r="H1186" s="59" t="s">
        <v>27</v>
      </c>
      <c r="I1186" s="25" t="s">
        <v>16</v>
      </c>
      <c r="J1186" s="60">
        <v>2.34</v>
      </c>
      <c r="K1186" s="40" t="s">
        <v>718</v>
      </c>
    </row>
    <row r="1187" spans="1:44" s="40" customFormat="1" x14ac:dyDescent="0.3">
      <c r="A1187" s="58" t="s">
        <v>11</v>
      </c>
      <c r="B1187" s="58" t="s">
        <v>12</v>
      </c>
      <c r="C1187" s="58" t="s">
        <v>566</v>
      </c>
      <c r="D1187" s="58" t="s">
        <v>210</v>
      </c>
      <c r="E1187" s="25" t="s">
        <v>211</v>
      </c>
      <c r="F1187" s="59">
        <v>49</v>
      </c>
      <c r="G1187" s="25" t="s">
        <v>212</v>
      </c>
      <c r="H1187" s="59" t="s">
        <v>27</v>
      </c>
      <c r="I1187" s="25" t="s">
        <v>16</v>
      </c>
      <c r="J1187" s="60">
        <v>1.59</v>
      </c>
      <c r="K1187" s="40" t="s">
        <v>718</v>
      </c>
    </row>
    <row r="1188" spans="1:44" s="40" customFormat="1" x14ac:dyDescent="0.3">
      <c r="A1188" s="58" t="s">
        <v>11</v>
      </c>
      <c r="B1188" s="58" t="s">
        <v>12</v>
      </c>
      <c r="C1188" s="58" t="s">
        <v>545</v>
      </c>
      <c r="D1188" s="58" t="s">
        <v>242</v>
      </c>
      <c r="E1188" s="25" t="s">
        <v>380</v>
      </c>
      <c r="F1188" s="59">
        <v>45</v>
      </c>
      <c r="G1188" s="25" t="s">
        <v>22</v>
      </c>
      <c r="H1188" s="59" t="s">
        <v>27</v>
      </c>
      <c r="I1188" s="25" t="s">
        <v>16</v>
      </c>
      <c r="J1188" s="115">
        <v>1.03</v>
      </c>
      <c r="K1188" s="40" t="s">
        <v>718</v>
      </c>
    </row>
    <row r="1189" spans="1:44" s="40" customFormat="1" x14ac:dyDescent="0.3">
      <c r="A1189" s="58" t="s">
        <v>11</v>
      </c>
      <c r="B1189" s="58" t="s">
        <v>12</v>
      </c>
      <c r="C1189" s="58" t="s">
        <v>534</v>
      </c>
      <c r="D1189" s="58" t="s">
        <v>261</v>
      </c>
      <c r="E1189" s="25" t="s">
        <v>262</v>
      </c>
      <c r="F1189" s="59">
        <v>44</v>
      </c>
      <c r="G1189" s="25" t="s">
        <v>19</v>
      </c>
      <c r="H1189" s="59" t="s">
        <v>15</v>
      </c>
      <c r="I1189" s="25" t="s">
        <v>16</v>
      </c>
      <c r="J1189" s="60">
        <v>286.50461899999999</v>
      </c>
      <c r="K1189" s="40" t="s">
        <v>718</v>
      </c>
    </row>
    <row r="1190" spans="1:44" s="57" customFormat="1" x14ac:dyDescent="0.3">
      <c r="A1190" s="58" t="s">
        <v>11</v>
      </c>
      <c r="B1190" s="58" t="s">
        <v>12</v>
      </c>
      <c r="C1190" s="58" t="s">
        <v>146</v>
      </c>
      <c r="D1190" s="58" t="s">
        <v>263</v>
      </c>
      <c r="E1190" s="25" t="s">
        <v>264</v>
      </c>
      <c r="F1190" s="59">
        <v>41</v>
      </c>
      <c r="G1190" s="25" t="s">
        <v>146</v>
      </c>
      <c r="H1190" s="59" t="s">
        <v>23</v>
      </c>
      <c r="I1190" s="25" t="s">
        <v>16</v>
      </c>
      <c r="J1190" s="60">
        <v>105.21</v>
      </c>
      <c r="K1190" s="40" t="s">
        <v>718</v>
      </c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F1190" s="40"/>
      <c r="AG1190" s="40"/>
      <c r="AH1190" s="40"/>
      <c r="AI1190" s="40"/>
      <c r="AJ1190" s="40"/>
      <c r="AK1190" s="40"/>
      <c r="AL1190" s="40"/>
      <c r="AM1190" s="40"/>
      <c r="AN1190" s="40"/>
    </row>
    <row r="1191" spans="1:44" s="57" customFormat="1" x14ac:dyDescent="0.3">
      <c r="A1191" s="58" t="s">
        <v>11</v>
      </c>
      <c r="B1191" s="58" t="s">
        <v>12</v>
      </c>
      <c r="C1191" s="58" t="s">
        <v>544</v>
      </c>
      <c r="D1191" s="58" t="s">
        <v>266</v>
      </c>
      <c r="E1191" s="25" t="s">
        <v>267</v>
      </c>
      <c r="F1191" s="59">
        <v>45</v>
      </c>
      <c r="G1191" s="25" t="s">
        <v>22</v>
      </c>
      <c r="H1191" s="59" t="s">
        <v>27</v>
      </c>
      <c r="I1191" s="25" t="s">
        <v>16</v>
      </c>
      <c r="J1191" s="60">
        <v>1.59</v>
      </c>
      <c r="K1191" s="40" t="s">
        <v>718</v>
      </c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F1191" s="40"/>
      <c r="AG1191" s="40"/>
      <c r="AH1191" s="40"/>
      <c r="AI1191" s="40"/>
      <c r="AJ1191" s="40"/>
      <c r="AK1191" s="40"/>
      <c r="AL1191" s="40"/>
      <c r="AM1191" s="40"/>
      <c r="AN1191" s="40"/>
      <c r="AO1191" s="40"/>
      <c r="AP1191" s="40"/>
    </row>
    <row r="1192" spans="1:44" s="57" customFormat="1" x14ac:dyDescent="0.3">
      <c r="A1192" s="58" t="s">
        <v>11</v>
      </c>
      <c r="B1192" s="58" t="s">
        <v>12</v>
      </c>
      <c r="C1192" s="58" t="s">
        <v>549</v>
      </c>
      <c r="D1192" s="58" t="s">
        <v>268</v>
      </c>
      <c r="E1192" s="25" t="s">
        <v>269</v>
      </c>
      <c r="F1192" s="59">
        <v>45</v>
      </c>
      <c r="G1192" s="25" t="s">
        <v>22</v>
      </c>
      <c r="H1192" s="59" t="s">
        <v>27</v>
      </c>
      <c r="I1192" s="25" t="s">
        <v>16</v>
      </c>
      <c r="J1192" s="60">
        <v>1.326654</v>
      </c>
      <c r="K1192" s="40" t="s">
        <v>718</v>
      </c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F1192" s="40"/>
      <c r="AG1192" s="40"/>
      <c r="AH1192" s="40"/>
      <c r="AI1192" s="40"/>
      <c r="AJ1192" s="40"/>
      <c r="AK1192" s="40"/>
      <c r="AL1192" s="40"/>
      <c r="AM1192" s="40"/>
      <c r="AN1192" s="40"/>
      <c r="AO1192" s="40"/>
      <c r="AP1192" s="40"/>
    </row>
    <row r="1193" spans="1:44" x14ac:dyDescent="0.3">
      <c r="A1193" s="186" t="s">
        <v>721</v>
      </c>
    </row>
    <row r="1194" spans="1:44" s="96" customFormat="1" x14ac:dyDescent="0.3">
      <c r="A1194" s="79">
        <v>94064810</v>
      </c>
      <c r="B1194" s="79" t="s">
        <v>183</v>
      </c>
      <c r="C1194" s="79" t="s">
        <v>539</v>
      </c>
      <c r="D1194" s="187" t="s">
        <v>131</v>
      </c>
      <c r="E1194" s="187" t="s">
        <v>132</v>
      </c>
      <c r="F1194" s="187">
        <v>45</v>
      </c>
      <c r="G1194" s="187" t="s">
        <v>22</v>
      </c>
      <c r="H1194" s="187" t="s">
        <v>27</v>
      </c>
      <c r="I1194" s="187" t="s">
        <v>16</v>
      </c>
      <c r="J1194" s="188"/>
      <c r="K1194" s="188" t="s">
        <v>722</v>
      </c>
      <c r="L1194" s="41" t="s">
        <v>133</v>
      </c>
      <c r="M1194" s="41"/>
      <c r="N1194" s="41"/>
      <c r="O1194" s="41"/>
      <c r="P1194" s="41"/>
      <c r="Q1194" s="41"/>
      <c r="R1194" s="41"/>
      <c r="S1194" s="41"/>
      <c r="T1194" s="41"/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F1194" s="41"/>
      <c r="AG1194" s="41"/>
      <c r="AH1194" s="41"/>
      <c r="AI1194" s="41"/>
      <c r="AJ1194" s="41"/>
      <c r="AK1194" s="41"/>
      <c r="AL1194" s="41"/>
      <c r="AM1194" s="41"/>
      <c r="AN1194" s="41"/>
      <c r="AO1194" s="41"/>
      <c r="AP1194" s="41"/>
      <c r="AQ1194" s="41"/>
    </row>
    <row r="1195" spans="1:44" x14ac:dyDescent="0.3">
      <c r="A1195" s="67">
        <v>98099978</v>
      </c>
      <c r="B1195" s="67" t="s">
        <v>467</v>
      </c>
      <c r="C1195" s="219" t="s">
        <v>725</v>
      </c>
      <c r="D1195" t="s">
        <v>726</v>
      </c>
      <c r="E1195" t="s">
        <v>727</v>
      </c>
      <c r="F1195" s="217">
        <v>47</v>
      </c>
      <c r="G1195" t="s">
        <v>728</v>
      </c>
      <c r="H1195" s="67" t="s">
        <v>15</v>
      </c>
      <c r="I1195" s="67" t="s">
        <v>16</v>
      </c>
      <c r="J1195" s="129">
        <v>31.99</v>
      </c>
      <c r="K1195" s="137" t="s">
        <v>729</v>
      </c>
    </row>
    <row r="1196" spans="1:44" s="96" customFormat="1" x14ac:dyDescent="0.3">
      <c r="A1196" s="79">
        <v>94059947</v>
      </c>
      <c r="B1196" s="79" t="s">
        <v>190</v>
      </c>
      <c r="C1196" s="79" t="s">
        <v>539</v>
      </c>
      <c r="D1196" s="187" t="s">
        <v>131</v>
      </c>
      <c r="E1196" s="187" t="s">
        <v>132</v>
      </c>
      <c r="F1196" s="187">
        <v>45</v>
      </c>
      <c r="G1196" s="187" t="s">
        <v>22</v>
      </c>
      <c r="H1196" s="187" t="s">
        <v>27</v>
      </c>
      <c r="I1196" s="187" t="s">
        <v>16</v>
      </c>
      <c r="J1196" s="188"/>
      <c r="K1196" s="143" t="s">
        <v>730</v>
      </c>
      <c r="L1196" s="143"/>
      <c r="M1196" s="41"/>
      <c r="N1196" s="41"/>
      <c r="O1196" s="41"/>
      <c r="P1196" s="41"/>
      <c r="Q1196" s="41"/>
      <c r="R1196" s="41"/>
      <c r="S1196" s="41"/>
      <c r="T1196" s="41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F1196" s="41"/>
      <c r="AG1196" s="41"/>
      <c r="AH1196" s="41"/>
      <c r="AI1196" s="41"/>
      <c r="AJ1196" s="41"/>
      <c r="AK1196" s="41"/>
      <c r="AL1196" s="41"/>
      <c r="AM1196" s="41"/>
      <c r="AN1196" s="41"/>
      <c r="AO1196" s="41"/>
      <c r="AP1196" s="41"/>
      <c r="AQ1196" s="41"/>
      <c r="AR1196" s="41"/>
    </row>
    <row r="1197" spans="1:44" s="40" customFormat="1" x14ac:dyDescent="0.3">
      <c r="A1197" s="172" t="s">
        <v>11</v>
      </c>
      <c r="B1197" s="172" t="s">
        <v>12</v>
      </c>
      <c r="C1197" s="172" t="s">
        <v>523</v>
      </c>
      <c r="D1197" s="172">
        <v>54006</v>
      </c>
      <c r="E1197" s="173" t="s">
        <v>13</v>
      </c>
      <c r="F1197" s="174">
        <v>54</v>
      </c>
      <c r="G1197" s="173" t="s">
        <v>14</v>
      </c>
      <c r="H1197" s="174" t="s">
        <v>15</v>
      </c>
      <c r="I1197" s="172" t="s">
        <v>16</v>
      </c>
      <c r="J1197" s="175"/>
      <c r="K1197" s="175" t="s">
        <v>732</v>
      </c>
      <c r="L1197" s="175"/>
    </row>
    <row r="1198" spans="1:44" s="40" customFormat="1" x14ac:dyDescent="0.3">
      <c r="A1198" s="172" t="s">
        <v>11</v>
      </c>
      <c r="B1198" s="172" t="s">
        <v>12</v>
      </c>
      <c r="C1198" s="172" t="s">
        <v>548</v>
      </c>
      <c r="D1198" s="172" t="s">
        <v>20</v>
      </c>
      <c r="E1198" s="173" t="s">
        <v>21</v>
      </c>
      <c r="F1198" s="174">
        <v>45</v>
      </c>
      <c r="G1198" s="173" t="s">
        <v>22</v>
      </c>
      <c r="H1198" s="174" t="s">
        <v>23</v>
      </c>
      <c r="I1198" s="173" t="s">
        <v>16</v>
      </c>
      <c r="J1198" s="175"/>
      <c r="K1198" s="175" t="s">
        <v>732</v>
      </c>
      <c r="L1198" s="175"/>
    </row>
    <row r="1199" spans="1:44" s="40" customFormat="1" x14ac:dyDescent="0.3">
      <c r="A1199" s="172" t="s">
        <v>11</v>
      </c>
      <c r="B1199" s="172" t="s">
        <v>12</v>
      </c>
      <c r="C1199" s="172" t="s">
        <v>550</v>
      </c>
      <c r="D1199" s="172" t="s">
        <v>24</v>
      </c>
      <c r="E1199" s="173" t="s">
        <v>25</v>
      </c>
      <c r="F1199" s="174">
        <v>45</v>
      </c>
      <c r="G1199" s="173" t="s">
        <v>26</v>
      </c>
      <c r="H1199" s="174" t="s">
        <v>27</v>
      </c>
      <c r="I1199" s="173" t="s">
        <v>16</v>
      </c>
      <c r="J1199" s="175"/>
      <c r="K1199" s="175" t="s">
        <v>732</v>
      </c>
      <c r="L1199" s="175"/>
      <c r="M1199" s="57"/>
    </row>
    <row r="1200" spans="1:44" s="40" customFormat="1" x14ac:dyDescent="0.3">
      <c r="A1200" s="58">
        <v>94068746</v>
      </c>
      <c r="B1200" s="58" t="s">
        <v>734</v>
      </c>
      <c r="C1200" s="58" t="s">
        <v>523</v>
      </c>
      <c r="D1200" s="58">
        <v>54006</v>
      </c>
      <c r="E1200" s="25" t="s">
        <v>13</v>
      </c>
      <c r="F1200" s="59">
        <v>54</v>
      </c>
      <c r="G1200" s="25" t="s">
        <v>14</v>
      </c>
      <c r="H1200" s="59" t="s">
        <v>15</v>
      </c>
      <c r="I1200" s="58" t="s">
        <v>16</v>
      </c>
      <c r="J1200" s="60"/>
      <c r="K1200" s="40" t="s">
        <v>731</v>
      </c>
      <c r="L1200" s="60"/>
    </row>
    <row r="1201" spans="1:42" s="40" customFormat="1" x14ac:dyDescent="0.3">
      <c r="A1201" s="58">
        <v>94068746</v>
      </c>
      <c r="B1201" s="58" t="s">
        <v>734</v>
      </c>
      <c r="C1201" s="58" t="s">
        <v>548</v>
      </c>
      <c r="D1201" s="58" t="s">
        <v>20</v>
      </c>
      <c r="E1201" s="25" t="s">
        <v>21</v>
      </c>
      <c r="F1201" s="59">
        <v>45</v>
      </c>
      <c r="G1201" s="25" t="s">
        <v>22</v>
      </c>
      <c r="H1201" s="59" t="s">
        <v>23</v>
      </c>
      <c r="I1201" s="25" t="s">
        <v>16</v>
      </c>
      <c r="J1201" s="60"/>
      <c r="K1201" s="40" t="s">
        <v>731</v>
      </c>
      <c r="L1201" s="60"/>
    </row>
    <row r="1202" spans="1:42" s="40" customFormat="1" x14ac:dyDescent="0.3">
      <c r="A1202" s="58">
        <v>94068746</v>
      </c>
      <c r="B1202" s="58" t="s">
        <v>734</v>
      </c>
      <c r="C1202" s="58" t="s">
        <v>550</v>
      </c>
      <c r="D1202" s="58" t="s">
        <v>24</v>
      </c>
      <c r="E1202" s="25" t="s">
        <v>25</v>
      </c>
      <c r="F1202" s="59">
        <v>45</v>
      </c>
      <c r="G1202" s="25" t="s">
        <v>26</v>
      </c>
      <c r="H1202" s="59" t="s">
        <v>27</v>
      </c>
      <c r="I1202" s="25" t="s">
        <v>16</v>
      </c>
      <c r="J1202" s="115"/>
      <c r="K1202" s="40" t="s">
        <v>731</v>
      </c>
      <c r="L1202" s="60"/>
    </row>
    <row r="1203" spans="1:42" x14ac:dyDescent="0.3">
      <c r="A1203" s="172" t="s">
        <v>11</v>
      </c>
      <c r="B1203" s="172" t="s">
        <v>12</v>
      </c>
      <c r="C1203" s="172" t="s">
        <v>522</v>
      </c>
      <c r="D1203" s="172">
        <v>54004</v>
      </c>
      <c r="E1203" s="173" t="s">
        <v>207</v>
      </c>
      <c r="F1203" s="174">
        <v>54</v>
      </c>
      <c r="G1203" s="173" t="s">
        <v>14</v>
      </c>
      <c r="H1203" s="174" t="s">
        <v>27</v>
      </c>
      <c r="I1203" s="173" t="s">
        <v>16</v>
      </c>
      <c r="J1203" s="175"/>
      <c r="K1203" s="176" t="s">
        <v>733</v>
      </c>
      <c r="L1203" s="175"/>
    </row>
    <row r="1204" spans="1:42" x14ac:dyDescent="0.3">
      <c r="A1204" s="172" t="s">
        <v>11</v>
      </c>
      <c r="B1204" s="172" t="s">
        <v>12</v>
      </c>
      <c r="C1204" s="172" t="s">
        <v>540</v>
      </c>
      <c r="D1204" s="172" t="s">
        <v>208</v>
      </c>
      <c r="E1204" s="173" t="s">
        <v>209</v>
      </c>
      <c r="F1204" s="174">
        <v>45</v>
      </c>
      <c r="G1204" s="173" t="s">
        <v>22</v>
      </c>
      <c r="H1204" s="174" t="s">
        <v>27</v>
      </c>
      <c r="I1204" s="173" t="s">
        <v>16</v>
      </c>
      <c r="J1204" s="175"/>
      <c r="K1204" s="176" t="s">
        <v>733</v>
      </c>
      <c r="L1204" s="175"/>
    </row>
    <row r="1205" spans="1:42" x14ac:dyDescent="0.3">
      <c r="A1205" s="172" t="s">
        <v>11</v>
      </c>
      <c r="B1205" s="172" t="s">
        <v>12</v>
      </c>
      <c r="C1205" s="172" t="s">
        <v>519</v>
      </c>
      <c r="D1205" s="172">
        <v>54001</v>
      </c>
      <c r="E1205" s="173" t="s">
        <v>241</v>
      </c>
      <c r="F1205" s="174">
        <v>54</v>
      </c>
      <c r="G1205" s="173" t="s">
        <v>14</v>
      </c>
      <c r="H1205" s="174" t="s">
        <v>27</v>
      </c>
      <c r="I1205" s="173" t="s">
        <v>16</v>
      </c>
      <c r="J1205" s="175"/>
      <c r="K1205" s="176" t="s">
        <v>733</v>
      </c>
      <c r="L1205" s="175"/>
    </row>
    <row r="1206" spans="1:42" x14ac:dyDescent="0.3">
      <c r="A1206" s="172" t="s">
        <v>11</v>
      </c>
      <c r="B1206" s="172" t="s">
        <v>12</v>
      </c>
      <c r="C1206" s="172" t="s">
        <v>520</v>
      </c>
      <c r="D1206" s="172">
        <v>54002</v>
      </c>
      <c r="E1206" s="173" t="s">
        <v>265</v>
      </c>
      <c r="F1206" s="174">
        <v>54</v>
      </c>
      <c r="G1206" s="173" t="s">
        <v>14</v>
      </c>
      <c r="H1206" s="174" t="s">
        <v>27</v>
      </c>
      <c r="I1206" s="173" t="s">
        <v>16</v>
      </c>
      <c r="J1206" s="175"/>
      <c r="K1206" s="176" t="s">
        <v>733</v>
      </c>
      <c r="L1206" s="175"/>
    </row>
    <row r="1207" spans="1:42" x14ac:dyDescent="0.3">
      <c r="A1207" s="172" t="s">
        <v>11</v>
      </c>
      <c r="B1207" s="172" t="s">
        <v>12</v>
      </c>
      <c r="C1207" s="172" t="s">
        <v>537</v>
      </c>
      <c r="D1207" s="172" t="s">
        <v>270</v>
      </c>
      <c r="E1207" s="173" t="s">
        <v>243</v>
      </c>
      <c r="F1207" s="174">
        <v>45</v>
      </c>
      <c r="G1207" s="173" t="s">
        <v>22</v>
      </c>
      <c r="H1207" s="174" t="s">
        <v>27</v>
      </c>
      <c r="I1207" s="173" t="s">
        <v>16</v>
      </c>
      <c r="J1207" s="175"/>
      <c r="K1207" s="176" t="s">
        <v>733</v>
      </c>
      <c r="L1207" s="175"/>
    </row>
    <row r="1208" spans="1:42" x14ac:dyDescent="0.3">
      <c r="A1208" s="58">
        <v>94068746</v>
      </c>
      <c r="B1208" s="58" t="s">
        <v>734</v>
      </c>
      <c r="C1208" s="58" t="s">
        <v>522</v>
      </c>
      <c r="D1208" s="58">
        <v>54004</v>
      </c>
      <c r="E1208" s="25" t="s">
        <v>207</v>
      </c>
      <c r="F1208" s="59">
        <v>54</v>
      </c>
      <c r="G1208" s="25" t="s">
        <v>14</v>
      </c>
      <c r="H1208" s="59" t="s">
        <v>27</v>
      </c>
      <c r="I1208" s="25" t="s">
        <v>16</v>
      </c>
      <c r="J1208" s="60"/>
      <c r="K1208" s="40" t="s">
        <v>731</v>
      </c>
      <c r="L1208" s="60"/>
    </row>
    <row r="1209" spans="1:42" x14ac:dyDescent="0.3">
      <c r="A1209" s="58">
        <v>94068746</v>
      </c>
      <c r="B1209" s="58" t="s">
        <v>734</v>
      </c>
      <c r="C1209" s="58" t="s">
        <v>540</v>
      </c>
      <c r="D1209" s="79" t="s">
        <v>208</v>
      </c>
      <c r="E1209" s="25" t="s">
        <v>209</v>
      </c>
      <c r="F1209" s="59">
        <v>45</v>
      </c>
      <c r="G1209" s="25" t="s">
        <v>22</v>
      </c>
      <c r="H1209" s="59" t="s">
        <v>27</v>
      </c>
      <c r="I1209" s="25" t="s">
        <v>16</v>
      </c>
      <c r="J1209" s="115"/>
      <c r="K1209" s="40" t="s">
        <v>731</v>
      </c>
      <c r="L1209" s="60"/>
    </row>
    <row r="1210" spans="1:42" x14ac:dyDescent="0.3">
      <c r="A1210" s="58">
        <v>94068746</v>
      </c>
      <c r="B1210" s="58" t="s">
        <v>734</v>
      </c>
      <c r="C1210" s="58" t="s">
        <v>519</v>
      </c>
      <c r="D1210" s="58">
        <v>54001</v>
      </c>
      <c r="E1210" s="25" t="s">
        <v>241</v>
      </c>
      <c r="F1210" s="59">
        <v>54</v>
      </c>
      <c r="G1210" s="25" t="s">
        <v>14</v>
      </c>
      <c r="H1210" s="59" t="s">
        <v>27</v>
      </c>
      <c r="I1210" s="25" t="s">
        <v>16</v>
      </c>
      <c r="J1210" s="60"/>
      <c r="K1210" s="40" t="s">
        <v>731</v>
      </c>
      <c r="L1210" s="60"/>
    </row>
    <row r="1211" spans="1:42" x14ac:dyDescent="0.3">
      <c r="A1211" s="58">
        <v>94068746</v>
      </c>
      <c r="B1211" s="58" t="s">
        <v>734</v>
      </c>
      <c r="C1211" s="58" t="s">
        <v>520</v>
      </c>
      <c r="D1211" s="58">
        <v>54002</v>
      </c>
      <c r="E1211" s="25" t="s">
        <v>265</v>
      </c>
      <c r="F1211" s="59">
        <v>54</v>
      </c>
      <c r="G1211" s="25" t="s">
        <v>14</v>
      </c>
      <c r="H1211" s="59" t="s">
        <v>27</v>
      </c>
      <c r="I1211" s="25" t="s">
        <v>16</v>
      </c>
      <c r="J1211" s="60"/>
      <c r="K1211" s="40" t="s">
        <v>731</v>
      </c>
      <c r="L1211" s="60"/>
    </row>
    <row r="1212" spans="1:42" x14ac:dyDescent="0.3">
      <c r="A1212" s="58">
        <v>94068746</v>
      </c>
      <c r="B1212" s="58" t="s">
        <v>734</v>
      </c>
      <c r="C1212" s="58" t="s">
        <v>537</v>
      </c>
      <c r="D1212" s="58" t="s">
        <v>270</v>
      </c>
      <c r="E1212" s="25" t="s">
        <v>243</v>
      </c>
      <c r="F1212" s="59">
        <v>45</v>
      </c>
      <c r="G1212" s="25" t="s">
        <v>22</v>
      </c>
      <c r="H1212" s="59" t="s">
        <v>27</v>
      </c>
      <c r="I1212" s="25" t="s">
        <v>16</v>
      </c>
      <c r="J1212" s="115"/>
      <c r="K1212" s="40" t="s">
        <v>731</v>
      </c>
      <c r="L1212" s="60"/>
    </row>
    <row r="1213" spans="1:42" x14ac:dyDescent="0.3">
      <c r="A1213" s="186" t="s">
        <v>741</v>
      </c>
    </row>
    <row r="1214" spans="1:42" s="41" customFormat="1" x14ac:dyDescent="0.3">
      <c r="A1214" s="58">
        <v>94062443</v>
      </c>
      <c r="B1214" s="58" t="s">
        <v>214</v>
      </c>
      <c r="C1214" s="58" t="s">
        <v>520</v>
      </c>
      <c r="D1214" s="58">
        <v>54002</v>
      </c>
      <c r="E1214" s="25" t="s">
        <v>265</v>
      </c>
      <c r="F1214" s="59">
        <v>54</v>
      </c>
      <c r="G1214" s="25" t="s">
        <v>14</v>
      </c>
      <c r="H1214" s="59" t="s">
        <v>27</v>
      </c>
      <c r="I1214" s="25" t="s">
        <v>16</v>
      </c>
      <c r="J1214" s="60">
        <v>2.4</v>
      </c>
      <c r="K1214" s="57" t="s">
        <v>740</v>
      </c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F1214" s="40"/>
      <c r="AG1214" s="40"/>
      <c r="AH1214" s="40"/>
      <c r="AI1214" s="40"/>
      <c r="AJ1214" s="40"/>
      <c r="AK1214" s="40"/>
      <c r="AL1214" s="40"/>
      <c r="AM1214" s="40"/>
      <c r="AN1214" s="40"/>
      <c r="AO1214" s="40"/>
      <c r="AP1214" s="40"/>
    </row>
    <row r="1215" spans="1:42" s="40" customFormat="1" x14ac:dyDescent="0.3">
      <c r="A1215" s="58">
        <v>94062443</v>
      </c>
      <c r="B1215" s="58" t="s">
        <v>214</v>
      </c>
      <c r="C1215" s="58" t="s">
        <v>246</v>
      </c>
      <c r="D1215" s="25" t="s">
        <v>627</v>
      </c>
      <c r="E1215" s="25" t="s">
        <v>246</v>
      </c>
      <c r="F1215" s="25">
        <v>53</v>
      </c>
      <c r="G1215" s="25" t="s">
        <v>246</v>
      </c>
      <c r="H1215" s="59" t="s">
        <v>27</v>
      </c>
      <c r="I1215" s="25" t="s">
        <v>16</v>
      </c>
      <c r="J1215" s="60">
        <v>3.89</v>
      </c>
      <c r="K1215" s="57" t="s">
        <v>740</v>
      </c>
    </row>
    <row r="1216" spans="1:42" x14ac:dyDescent="0.3">
      <c r="A1216" s="186" t="s">
        <v>743</v>
      </c>
    </row>
    <row r="1217" spans="1:42" s="41" customFormat="1" x14ac:dyDescent="0.3">
      <c r="A1217" s="116">
        <v>41784706</v>
      </c>
      <c r="B1217" s="116" t="s">
        <v>643</v>
      </c>
      <c r="C1217" s="58" t="s">
        <v>519</v>
      </c>
      <c r="D1217" s="58">
        <v>54001</v>
      </c>
      <c r="E1217" s="25" t="s">
        <v>241</v>
      </c>
      <c r="F1217" s="59">
        <v>54</v>
      </c>
      <c r="G1217" s="25" t="s">
        <v>14</v>
      </c>
      <c r="H1217" s="59" t="s">
        <v>27</v>
      </c>
      <c r="I1217" s="25" t="s">
        <v>16</v>
      </c>
      <c r="J1217" s="60">
        <v>2.2799999999999998</v>
      </c>
      <c r="K1217" s="40" t="s">
        <v>742</v>
      </c>
      <c r="L1217" s="96"/>
      <c r="M1217" s="96"/>
      <c r="N1217" s="96"/>
      <c r="O1217" s="96"/>
      <c r="P1217" s="96"/>
      <c r="Q1217" s="96"/>
      <c r="R1217" s="96"/>
      <c r="S1217" s="96"/>
      <c r="T1217" s="96"/>
      <c r="U1217" s="96"/>
      <c r="V1217" s="96"/>
      <c r="W1217" s="96"/>
      <c r="X1217" s="96"/>
      <c r="Y1217" s="96"/>
      <c r="Z1217" s="96"/>
      <c r="AA1217" s="96"/>
      <c r="AB1217" s="96"/>
      <c r="AC1217" s="96"/>
      <c r="AD1217" s="96"/>
      <c r="AE1217" s="96"/>
      <c r="AF1217" s="96"/>
      <c r="AG1217" s="96"/>
      <c r="AH1217" s="96"/>
      <c r="AI1217" s="96"/>
      <c r="AJ1217" s="96"/>
      <c r="AK1217" s="96"/>
      <c r="AL1217" s="96"/>
      <c r="AM1217" s="96"/>
      <c r="AN1217" s="96"/>
    </row>
    <row r="1218" spans="1:42" x14ac:dyDescent="0.3">
      <c r="A1218" s="186" t="s">
        <v>744</v>
      </c>
    </row>
    <row r="1219" spans="1:42" x14ac:dyDescent="0.3">
      <c r="A1219" s="58">
        <v>94066625</v>
      </c>
      <c r="B1219" s="58" t="s">
        <v>483</v>
      </c>
      <c r="C1219" s="58" t="s">
        <v>521</v>
      </c>
      <c r="D1219" s="58">
        <v>54003</v>
      </c>
      <c r="E1219" s="25" t="s">
        <v>206</v>
      </c>
      <c r="F1219" s="59">
        <v>54</v>
      </c>
      <c r="G1219" s="25" t="s">
        <v>14</v>
      </c>
      <c r="H1219" s="59" t="s">
        <v>27</v>
      </c>
      <c r="I1219" s="25" t="s">
        <v>16</v>
      </c>
      <c r="J1219" s="60">
        <v>2.62</v>
      </c>
      <c r="K1219" s="67" t="s">
        <v>745</v>
      </c>
    </row>
    <row r="1220" spans="1:42" x14ac:dyDescent="0.3">
      <c r="A1220" s="58">
        <v>94066625</v>
      </c>
      <c r="B1220" s="58" t="s">
        <v>483</v>
      </c>
      <c r="C1220" s="97" t="s">
        <v>246</v>
      </c>
      <c r="D1220" s="97" t="s">
        <v>627</v>
      </c>
      <c r="E1220" s="97" t="s">
        <v>246</v>
      </c>
      <c r="F1220" s="97">
        <v>53</v>
      </c>
      <c r="G1220" s="97" t="s">
        <v>246</v>
      </c>
      <c r="H1220" s="59" t="s">
        <v>27</v>
      </c>
      <c r="I1220" s="25" t="s">
        <v>16</v>
      </c>
      <c r="J1220" s="60">
        <v>3.89</v>
      </c>
      <c r="K1220" s="67" t="s">
        <v>745</v>
      </c>
    </row>
    <row r="1221" spans="1:42" ht="19.5" customHeight="1" x14ac:dyDescent="0.3">
      <c r="A1221" s="186" t="s">
        <v>747</v>
      </c>
    </row>
    <row r="1222" spans="1:42" s="41" customFormat="1" x14ac:dyDescent="0.3">
      <c r="A1222" s="162">
        <v>90067516</v>
      </c>
      <c r="B1222" s="162" t="s">
        <v>424</v>
      </c>
      <c r="C1222" s="162" t="s">
        <v>539</v>
      </c>
      <c r="D1222" s="164" t="s">
        <v>131</v>
      </c>
      <c r="E1222" s="164" t="s">
        <v>132</v>
      </c>
      <c r="F1222" s="165">
        <v>45</v>
      </c>
      <c r="G1222" s="164" t="s">
        <v>22</v>
      </c>
      <c r="H1222" s="165" t="s">
        <v>27</v>
      </c>
      <c r="I1222" s="164" t="s">
        <v>16</v>
      </c>
      <c r="J1222" s="41" t="s">
        <v>746</v>
      </c>
    </row>
    <row r="1223" spans="1:42" s="41" customFormat="1" x14ac:dyDescent="0.3">
      <c r="A1223" s="162">
        <v>90067516</v>
      </c>
      <c r="B1223" s="162" t="s">
        <v>424</v>
      </c>
      <c r="C1223" s="162" t="s">
        <v>542</v>
      </c>
      <c r="D1223" s="164" t="s">
        <v>170</v>
      </c>
      <c r="E1223" s="164" t="s">
        <v>171</v>
      </c>
      <c r="F1223" s="165">
        <v>45</v>
      </c>
      <c r="G1223" s="164" t="s">
        <v>22</v>
      </c>
      <c r="H1223" s="165" t="s">
        <v>27</v>
      </c>
      <c r="I1223" s="164" t="s">
        <v>16</v>
      </c>
      <c r="J1223" s="41" t="s">
        <v>746</v>
      </c>
    </row>
    <row r="1224" spans="1:42" s="41" customFormat="1" x14ac:dyDescent="0.3">
      <c r="A1224" s="162">
        <v>90067516</v>
      </c>
      <c r="B1224" s="162" t="s">
        <v>424</v>
      </c>
      <c r="C1224" s="162" t="s">
        <v>533</v>
      </c>
      <c r="D1224" s="164" t="s">
        <v>140</v>
      </c>
      <c r="E1224" s="164" t="s">
        <v>141</v>
      </c>
      <c r="F1224" s="165">
        <v>44</v>
      </c>
      <c r="G1224" s="164" t="s">
        <v>19</v>
      </c>
      <c r="H1224" s="165" t="s">
        <v>15</v>
      </c>
      <c r="I1224" s="164" t="s">
        <v>16</v>
      </c>
      <c r="J1224" s="41" t="s">
        <v>746</v>
      </c>
    </row>
    <row r="1225" spans="1:42" s="41" customFormat="1" x14ac:dyDescent="0.3">
      <c r="A1225" s="162">
        <v>90067516</v>
      </c>
      <c r="B1225" s="162" t="s">
        <v>424</v>
      </c>
      <c r="C1225" s="162" t="s">
        <v>530</v>
      </c>
      <c r="D1225" s="164" t="s">
        <v>142</v>
      </c>
      <c r="E1225" s="164" t="s">
        <v>143</v>
      </c>
      <c r="F1225" s="164">
        <v>44</v>
      </c>
      <c r="G1225" s="164" t="s">
        <v>19</v>
      </c>
      <c r="H1225" s="165" t="s">
        <v>15</v>
      </c>
      <c r="I1225" s="164" t="s">
        <v>16</v>
      </c>
      <c r="J1225" s="41" t="s">
        <v>746</v>
      </c>
    </row>
    <row r="1226" spans="1:42" x14ac:dyDescent="0.3">
      <c r="A1226" s="186" t="s">
        <v>748</v>
      </c>
    </row>
    <row r="1227" spans="1:42" s="41" customFormat="1" x14ac:dyDescent="0.3">
      <c r="A1227" s="58" t="s">
        <v>177</v>
      </c>
      <c r="B1227" s="58" t="s">
        <v>178</v>
      </c>
      <c r="C1227" s="58" t="s">
        <v>521</v>
      </c>
      <c r="D1227" s="58">
        <v>54003</v>
      </c>
      <c r="E1227" s="25" t="s">
        <v>206</v>
      </c>
      <c r="F1227" s="59">
        <v>54</v>
      </c>
      <c r="G1227" s="25" t="s">
        <v>14</v>
      </c>
      <c r="H1227" s="59" t="s">
        <v>27</v>
      </c>
      <c r="I1227" s="25" t="s">
        <v>16</v>
      </c>
      <c r="J1227" s="60">
        <v>2.62</v>
      </c>
      <c r="K1227" s="40" t="s">
        <v>749</v>
      </c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F1227" s="40"/>
      <c r="AG1227" s="40"/>
      <c r="AH1227" s="40"/>
      <c r="AI1227" s="40"/>
      <c r="AJ1227" s="40"/>
      <c r="AK1227" s="40"/>
      <c r="AL1227" s="40"/>
      <c r="AM1227" s="40"/>
      <c r="AN1227" s="40"/>
      <c r="AO1227" s="40"/>
      <c r="AP1227" s="40"/>
    </row>
    <row r="1228" spans="1:42" s="41" customFormat="1" x14ac:dyDescent="0.3">
      <c r="A1228" s="58" t="s">
        <v>177</v>
      </c>
      <c r="B1228" s="58" t="s">
        <v>178</v>
      </c>
      <c r="C1228" s="58" t="s">
        <v>522</v>
      </c>
      <c r="D1228" s="58">
        <v>54004</v>
      </c>
      <c r="E1228" s="25" t="s">
        <v>207</v>
      </c>
      <c r="F1228" s="59">
        <v>54</v>
      </c>
      <c r="G1228" s="25" t="s">
        <v>14</v>
      </c>
      <c r="H1228" s="59" t="s">
        <v>27</v>
      </c>
      <c r="I1228" s="25" t="s">
        <v>16</v>
      </c>
      <c r="J1228" s="60">
        <v>2.2999999999999998</v>
      </c>
      <c r="K1228" s="40" t="s">
        <v>749</v>
      </c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F1228" s="40"/>
      <c r="AG1228" s="40"/>
      <c r="AH1228" s="40"/>
      <c r="AI1228" s="40"/>
      <c r="AJ1228" s="40"/>
      <c r="AK1228" s="40"/>
      <c r="AL1228" s="40"/>
      <c r="AM1228" s="40"/>
      <c r="AN1228" s="40"/>
      <c r="AO1228" s="40"/>
      <c r="AP1228" s="40"/>
    </row>
    <row r="1229" spans="1:42" s="41" customFormat="1" x14ac:dyDescent="0.3">
      <c r="A1229" s="58" t="s">
        <v>177</v>
      </c>
      <c r="B1229" s="58" t="s">
        <v>178</v>
      </c>
      <c r="C1229" s="97" t="s">
        <v>246</v>
      </c>
      <c r="D1229" s="97" t="s">
        <v>627</v>
      </c>
      <c r="E1229" s="97" t="s">
        <v>246</v>
      </c>
      <c r="F1229" s="97">
        <v>53</v>
      </c>
      <c r="G1229" s="97" t="s">
        <v>246</v>
      </c>
      <c r="H1229" s="98" t="s">
        <v>27</v>
      </c>
      <c r="I1229" s="97" t="s">
        <v>16</v>
      </c>
      <c r="J1229" s="60">
        <v>3.89</v>
      </c>
      <c r="K1229" s="94" t="s">
        <v>749</v>
      </c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F1229" s="40"/>
      <c r="AG1229" s="40"/>
      <c r="AH1229" s="40"/>
      <c r="AI1229" s="40"/>
      <c r="AJ1229" s="40"/>
      <c r="AK1229" s="40"/>
      <c r="AL1229" s="40"/>
      <c r="AM1229" s="40"/>
      <c r="AN1229" s="40"/>
      <c r="AO1229" s="40"/>
      <c r="AP1229" s="40"/>
    </row>
  </sheetData>
  <sheetProtection algorithmName="SHA-512" hashValue="eyJcv0yuZI5U3Hv5NRvGcarZ0H3M57NUfPv6/YBI3K47mqb58kQ8h6OiT0nIJoQwQ59tB6873P+uYawtGIiG7A==" saltValue="PxGb5940yKL10/SG+GbFOg==" spinCount="100000" sheet="1" objects="1" scenarios="1"/>
  <autoFilter ref="A1:AR212" xr:uid="{E3667DEA-AD93-47BC-83DA-D5C51A81DBF1}"/>
  <phoneticPr fontId="10" type="noConversion"/>
  <pageMargins left="0.7" right="0.7" top="0.75" bottom="0.75" header="0.3" footer="0.3"/>
  <pageSetup paperSize="9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'H:\Users\Riz\OneDrive\Documentatie\Zeeland\Q4\[Stamtabel - producten.xlsx]JZ757'!#REF!</xm:f>
          </x14:formula1>
          <xm:sqref>I220 I190 I365:I367 I440 I325:I327 J502 I309 I320 I507 I79 I82 I84 I110 I91 I93 I96 I98 I101 I103 I106 I175 I177 I180 I182 I185 I187 I248:I262 I265 I273 I276 I278 I281 I306 I536 I545 I628:I629 I787 I882 I900 I930:I932 I1143 I1187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10"/>
  <sheetViews>
    <sheetView zoomScale="90" zoomScaleNormal="90" workbookViewId="0">
      <pane ySplit="1" topLeftCell="A2" activePane="bottomLeft" state="frozen"/>
      <selection pane="bottomLeft" activeCell="J1" sqref="J1"/>
    </sheetView>
  </sheetViews>
  <sheetFormatPr defaultColWidth="9" defaultRowHeight="15.6" x14ac:dyDescent="0.3"/>
  <cols>
    <col min="1" max="1" width="8.8984375" style="41" bestFit="1" customWidth="1"/>
    <col min="2" max="2" width="32.8984375" style="41" bestFit="1" customWidth="1"/>
    <col min="3" max="3" width="9.3984375" style="41" customWidth="1"/>
    <col min="4" max="4" width="11.8984375" style="41" bestFit="1" customWidth="1"/>
    <col min="5" max="5" width="51.69921875" style="41" customWidth="1"/>
    <col min="6" max="6" width="13.5" style="41" bestFit="1" customWidth="1"/>
    <col min="7" max="7" width="13.8984375" style="41" bestFit="1" customWidth="1"/>
    <col min="8" max="9" width="13.8984375" style="41" customWidth="1"/>
    <col min="10" max="10" width="13.8984375" style="41" bestFit="1" customWidth="1"/>
    <col min="11" max="11" width="28.3984375" style="41" bestFit="1" customWidth="1"/>
    <col min="12" max="42" width="9" style="96"/>
    <col min="43" max="16384" width="9" style="41"/>
  </cols>
  <sheetData>
    <row r="1" spans="1:42" s="57" customForma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51" t="s">
        <v>406</v>
      </c>
      <c r="K1" s="33" t="s">
        <v>10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s="40" customFormat="1" x14ac:dyDescent="0.3">
      <c r="A2" s="58" t="s">
        <v>11</v>
      </c>
      <c r="B2" s="58" t="s">
        <v>12</v>
      </c>
      <c r="C2" s="58">
        <v>1</v>
      </c>
      <c r="D2" s="58">
        <v>54006</v>
      </c>
      <c r="E2" s="25" t="s">
        <v>13</v>
      </c>
      <c r="F2" s="59">
        <v>54</v>
      </c>
      <c r="G2" s="25" t="s">
        <v>14</v>
      </c>
      <c r="H2" s="59" t="s">
        <v>15</v>
      </c>
      <c r="I2" s="58" t="s">
        <v>16</v>
      </c>
      <c r="J2" s="60">
        <v>419.86</v>
      </c>
    </row>
    <row r="3" spans="1:42" s="40" customFormat="1" x14ac:dyDescent="0.3">
      <c r="A3" s="58" t="s">
        <v>11</v>
      </c>
      <c r="B3" s="58" t="s">
        <v>12</v>
      </c>
      <c r="C3" s="58">
        <v>1</v>
      </c>
      <c r="D3" s="58" t="s">
        <v>20</v>
      </c>
      <c r="E3" s="25" t="s">
        <v>21</v>
      </c>
      <c r="F3" s="59">
        <v>45</v>
      </c>
      <c r="G3" s="25" t="s">
        <v>22</v>
      </c>
      <c r="H3" s="59" t="s">
        <v>23</v>
      </c>
      <c r="I3" s="25" t="s">
        <v>16</v>
      </c>
      <c r="J3" s="60">
        <v>159.44</v>
      </c>
    </row>
    <row r="4" spans="1:42" s="40" customFormat="1" x14ac:dyDescent="0.3">
      <c r="A4" s="58" t="s">
        <v>11</v>
      </c>
      <c r="B4" s="58" t="s">
        <v>12</v>
      </c>
      <c r="C4" s="58">
        <v>1</v>
      </c>
      <c r="D4" s="58" t="s">
        <v>24</v>
      </c>
      <c r="E4" s="25" t="s">
        <v>25</v>
      </c>
      <c r="F4" s="59">
        <v>45</v>
      </c>
      <c r="G4" s="25" t="s">
        <v>26</v>
      </c>
      <c r="H4" s="59" t="s">
        <v>27</v>
      </c>
      <c r="I4" s="25" t="s">
        <v>16</v>
      </c>
      <c r="J4" s="115">
        <v>2.33</v>
      </c>
      <c r="K4" s="57"/>
    </row>
    <row r="5" spans="1:42" s="40" customFormat="1" x14ac:dyDescent="0.3">
      <c r="A5" s="58">
        <v>94059302</v>
      </c>
      <c r="B5" s="58" t="s">
        <v>28</v>
      </c>
      <c r="C5" s="58">
        <v>1</v>
      </c>
      <c r="D5" s="58" t="s">
        <v>29</v>
      </c>
      <c r="E5" s="25" t="s">
        <v>30</v>
      </c>
      <c r="F5" s="59">
        <v>45</v>
      </c>
      <c r="G5" s="25" t="s">
        <v>22</v>
      </c>
      <c r="H5" s="59" t="s">
        <v>408</v>
      </c>
      <c r="I5" s="25" t="s">
        <v>32</v>
      </c>
      <c r="J5" s="60">
        <v>5102.1099999999997</v>
      </c>
      <c r="K5" s="57"/>
    </row>
    <row r="6" spans="1:42" s="40" customFormat="1" x14ac:dyDescent="0.3">
      <c r="A6" s="58">
        <v>94059302</v>
      </c>
      <c r="B6" s="58" t="s">
        <v>28</v>
      </c>
      <c r="C6" s="58">
        <v>1</v>
      </c>
      <c r="D6" s="58" t="s">
        <v>33</v>
      </c>
      <c r="E6" s="25" t="s">
        <v>34</v>
      </c>
      <c r="F6" s="59">
        <v>44</v>
      </c>
      <c r="G6" s="25" t="s">
        <v>19</v>
      </c>
      <c r="H6" s="59" t="s">
        <v>15</v>
      </c>
      <c r="I6" s="25" t="s">
        <v>16</v>
      </c>
      <c r="J6" s="60">
        <v>370.96</v>
      </c>
    </row>
    <row r="7" spans="1:42" s="40" customFormat="1" x14ac:dyDescent="0.3">
      <c r="A7" s="58">
        <v>94059302</v>
      </c>
      <c r="B7" s="58" t="s">
        <v>28</v>
      </c>
      <c r="C7" s="58">
        <v>1</v>
      </c>
      <c r="D7" s="25" t="s">
        <v>17</v>
      </c>
      <c r="E7" s="25" t="s">
        <v>18</v>
      </c>
      <c r="F7" s="59">
        <v>44</v>
      </c>
      <c r="G7" s="25" t="s">
        <v>19</v>
      </c>
      <c r="H7" s="59" t="s">
        <v>15</v>
      </c>
      <c r="I7" s="25" t="s">
        <v>16</v>
      </c>
      <c r="J7" s="60">
        <v>339.08</v>
      </c>
      <c r="K7" s="57"/>
    </row>
    <row r="8" spans="1:42" s="40" customFormat="1" x14ac:dyDescent="0.3">
      <c r="A8" s="58">
        <v>94059302</v>
      </c>
      <c r="B8" s="58" t="s">
        <v>28</v>
      </c>
      <c r="C8" s="58">
        <v>1</v>
      </c>
      <c r="D8" s="58" t="s">
        <v>35</v>
      </c>
      <c r="E8" s="25" t="s">
        <v>36</v>
      </c>
      <c r="F8" s="59">
        <v>43</v>
      </c>
      <c r="G8" s="25" t="s">
        <v>26</v>
      </c>
      <c r="H8" s="59" t="s">
        <v>15</v>
      </c>
      <c r="I8" s="25" t="s">
        <v>16</v>
      </c>
      <c r="J8" s="60">
        <v>215.78</v>
      </c>
    </row>
    <row r="9" spans="1:42" s="40" customFormat="1" x14ac:dyDescent="0.3">
      <c r="A9" s="58">
        <v>94059302</v>
      </c>
      <c r="B9" s="58" t="s">
        <v>28</v>
      </c>
      <c r="C9" s="58">
        <v>1</v>
      </c>
      <c r="D9" s="58" t="s">
        <v>20</v>
      </c>
      <c r="E9" s="25" t="s">
        <v>21</v>
      </c>
      <c r="F9" s="59">
        <v>45</v>
      </c>
      <c r="G9" s="25" t="s">
        <v>22</v>
      </c>
      <c r="H9" s="59" t="s">
        <v>23</v>
      </c>
      <c r="I9" s="25" t="s">
        <v>16</v>
      </c>
      <c r="J9" s="60">
        <v>159.44</v>
      </c>
    </row>
    <row r="10" spans="1:42" s="40" customFormat="1" x14ac:dyDescent="0.3">
      <c r="A10" s="58">
        <v>94059302</v>
      </c>
      <c r="B10" s="58" t="s">
        <v>28</v>
      </c>
      <c r="C10" s="58">
        <v>1</v>
      </c>
      <c r="D10" s="58" t="s">
        <v>37</v>
      </c>
      <c r="E10" s="25" t="s">
        <v>38</v>
      </c>
      <c r="F10" s="25">
        <v>50</v>
      </c>
      <c r="G10" s="25" t="s">
        <v>39</v>
      </c>
      <c r="H10" s="58" t="s">
        <v>27</v>
      </c>
      <c r="I10" s="58" t="s">
        <v>16</v>
      </c>
      <c r="J10" s="60">
        <v>2.2999999999999998</v>
      </c>
      <c r="K10" s="57"/>
    </row>
    <row r="11" spans="1:42" s="40" customFormat="1" x14ac:dyDescent="0.3">
      <c r="A11" s="58">
        <v>94059302</v>
      </c>
      <c r="B11" s="58" t="s">
        <v>28</v>
      </c>
      <c r="C11" s="58">
        <v>1</v>
      </c>
      <c r="D11" s="58" t="s">
        <v>24</v>
      </c>
      <c r="E11" s="25" t="s">
        <v>25</v>
      </c>
      <c r="F11" s="59">
        <v>45</v>
      </c>
      <c r="G11" s="25" t="s">
        <v>26</v>
      </c>
      <c r="H11" s="59" t="s">
        <v>27</v>
      </c>
      <c r="I11" s="25" t="s">
        <v>16</v>
      </c>
      <c r="J11" s="115">
        <v>2.33</v>
      </c>
    </row>
    <row r="12" spans="1:42" s="40" customFormat="1" x14ac:dyDescent="0.3">
      <c r="A12" s="58" t="s">
        <v>40</v>
      </c>
      <c r="B12" s="58" t="s">
        <v>28</v>
      </c>
      <c r="C12" s="58">
        <v>1</v>
      </c>
      <c r="D12" s="58" t="s">
        <v>41</v>
      </c>
      <c r="E12" s="25" t="s">
        <v>42</v>
      </c>
      <c r="F12" s="59">
        <v>45</v>
      </c>
      <c r="G12" s="25" t="s">
        <v>22</v>
      </c>
      <c r="H12" s="59" t="s">
        <v>27</v>
      </c>
      <c r="I12" s="25" t="s">
        <v>16</v>
      </c>
      <c r="J12" s="115">
        <v>2.14</v>
      </c>
      <c r="K12" s="57"/>
    </row>
    <row r="13" spans="1:42" s="40" customFormat="1" x14ac:dyDescent="0.3">
      <c r="A13" s="58">
        <v>94059302</v>
      </c>
      <c r="B13" s="58" t="s">
        <v>28</v>
      </c>
      <c r="C13" s="58">
        <v>1</v>
      </c>
      <c r="D13" s="58" t="s">
        <v>43</v>
      </c>
      <c r="E13" s="25" t="s">
        <v>44</v>
      </c>
      <c r="F13" s="25">
        <v>50</v>
      </c>
      <c r="G13" s="25" t="s">
        <v>39</v>
      </c>
      <c r="H13" s="59" t="s">
        <v>27</v>
      </c>
      <c r="I13" s="25" t="s">
        <v>16</v>
      </c>
      <c r="J13" s="60">
        <v>1.86</v>
      </c>
      <c r="K13" s="57"/>
    </row>
    <row r="14" spans="1:42" s="40" customFormat="1" x14ac:dyDescent="0.3">
      <c r="A14" s="58">
        <v>94059302</v>
      </c>
      <c r="B14" s="58" t="s">
        <v>28</v>
      </c>
      <c r="C14" s="58">
        <v>1</v>
      </c>
      <c r="D14" s="58" t="s">
        <v>45</v>
      </c>
      <c r="E14" s="25" t="s">
        <v>46</v>
      </c>
      <c r="F14" s="59">
        <v>45</v>
      </c>
      <c r="G14" s="25" t="s">
        <v>22</v>
      </c>
      <c r="H14" s="59" t="s">
        <v>27</v>
      </c>
      <c r="I14" s="25" t="s">
        <v>16</v>
      </c>
      <c r="J14" s="115">
        <v>1.7</v>
      </c>
      <c r="K14" s="57"/>
    </row>
    <row r="15" spans="1:42" s="40" customFormat="1" x14ac:dyDescent="0.3">
      <c r="A15" s="58" t="s">
        <v>47</v>
      </c>
      <c r="B15" s="58" t="s">
        <v>48</v>
      </c>
      <c r="C15" s="58">
        <v>1</v>
      </c>
      <c r="D15" s="58" t="s">
        <v>49</v>
      </c>
      <c r="E15" s="25" t="s">
        <v>50</v>
      </c>
      <c r="F15" s="25">
        <v>50</v>
      </c>
      <c r="G15" s="25" t="s">
        <v>39</v>
      </c>
      <c r="H15" s="59" t="s">
        <v>408</v>
      </c>
      <c r="I15" s="25" t="s">
        <v>32</v>
      </c>
      <c r="J15" s="60">
        <v>10629.4</v>
      </c>
    </row>
    <row r="16" spans="1:42" s="40" customFormat="1" x14ac:dyDescent="0.3">
      <c r="A16" s="58" t="s">
        <v>47</v>
      </c>
      <c r="B16" s="58" t="s">
        <v>48</v>
      </c>
      <c r="C16" s="58">
        <v>1</v>
      </c>
      <c r="D16" s="58" t="s">
        <v>51</v>
      </c>
      <c r="E16" s="25" t="s">
        <v>52</v>
      </c>
      <c r="F16" s="25">
        <v>50</v>
      </c>
      <c r="G16" s="25" t="s">
        <v>39</v>
      </c>
      <c r="H16" s="59" t="s">
        <v>408</v>
      </c>
      <c r="I16" s="25" t="s">
        <v>32</v>
      </c>
      <c r="J16" s="60">
        <v>5314.7</v>
      </c>
    </row>
    <row r="17" spans="1:40" s="40" customFormat="1" x14ac:dyDescent="0.3">
      <c r="A17" s="58" t="s">
        <v>47</v>
      </c>
      <c r="B17" s="58" t="s">
        <v>48</v>
      </c>
      <c r="C17" s="58">
        <v>1</v>
      </c>
      <c r="D17" s="58" t="s">
        <v>53</v>
      </c>
      <c r="E17" s="25" t="s">
        <v>54</v>
      </c>
      <c r="F17" s="25">
        <v>50</v>
      </c>
      <c r="G17" s="25" t="s">
        <v>39</v>
      </c>
      <c r="H17" s="59" t="s">
        <v>15</v>
      </c>
      <c r="I17" s="25" t="s">
        <v>16</v>
      </c>
      <c r="J17" s="60">
        <v>536.79</v>
      </c>
    </row>
    <row r="18" spans="1:40" s="40" customFormat="1" x14ac:dyDescent="0.3">
      <c r="A18" s="58" t="s">
        <v>47</v>
      </c>
      <c r="B18" s="58" t="s">
        <v>48</v>
      </c>
      <c r="C18" s="58">
        <v>1</v>
      </c>
      <c r="D18" s="58">
        <v>54006</v>
      </c>
      <c r="E18" s="25" t="s">
        <v>13</v>
      </c>
      <c r="F18" s="59">
        <v>54</v>
      </c>
      <c r="G18" s="25" t="s">
        <v>14</v>
      </c>
      <c r="H18" s="59" t="s">
        <v>15</v>
      </c>
      <c r="I18" s="58" t="s">
        <v>16</v>
      </c>
      <c r="J18" s="60">
        <v>419.86</v>
      </c>
    </row>
    <row r="19" spans="1:40" s="40" customFormat="1" x14ac:dyDescent="0.3">
      <c r="A19" s="58" t="s">
        <v>47</v>
      </c>
      <c r="B19" s="58" t="s">
        <v>48</v>
      </c>
      <c r="C19" s="58">
        <v>1</v>
      </c>
      <c r="D19" s="58" t="s">
        <v>33</v>
      </c>
      <c r="E19" s="25" t="s">
        <v>34</v>
      </c>
      <c r="F19" s="59">
        <v>44</v>
      </c>
      <c r="G19" s="25" t="s">
        <v>19</v>
      </c>
      <c r="H19" s="59" t="s">
        <v>15</v>
      </c>
      <c r="I19" s="25" t="s">
        <v>16</v>
      </c>
      <c r="J19" s="60">
        <v>370.96</v>
      </c>
    </row>
    <row r="20" spans="1:40" s="40" customFormat="1" x14ac:dyDescent="0.3">
      <c r="A20" s="58" t="s">
        <v>47</v>
      </c>
      <c r="B20" s="58" t="s">
        <v>48</v>
      </c>
      <c r="C20" s="58">
        <v>1</v>
      </c>
      <c r="D20" s="25" t="s">
        <v>17</v>
      </c>
      <c r="E20" s="25" t="s">
        <v>18</v>
      </c>
      <c r="F20" s="59">
        <v>44</v>
      </c>
      <c r="G20" s="25" t="s">
        <v>19</v>
      </c>
      <c r="H20" s="59" t="s">
        <v>15</v>
      </c>
      <c r="I20" s="25" t="s">
        <v>16</v>
      </c>
      <c r="J20" s="60">
        <v>339.08</v>
      </c>
      <c r="K20" s="57"/>
    </row>
    <row r="21" spans="1:40" s="40" customFormat="1" x14ac:dyDescent="0.3">
      <c r="A21" s="58" t="s">
        <v>47</v>
      </c>
      <c r="B21" s="58" t="s">
        <v>48</v>
      </c>
      <c r="C21" s="58">
        <v>1</v>
      </c>
      <c r="D21" s="58" t="s">
        <v>20</v>
      </c>
      <c r="E21" s="25" t="s">
        <v>21</v>
      </c>
      <c r="F21" s="59">
        <v>45</v>
      </c>
      <c r="G21" s="25" t="s">
        <v>22</v>
      </c>
      <c r="H21" s="59" t="s">
        <v>23</v>
      </c>
      <c r="I21" s="25" t="s">
        <v>16</v>
      </c>
      <c r="J21" s="60">
        <v>159.44</v>
      </c>
    </row>
    <row r="22" spans="1:40" s="40" customFormat="1" x14ac:dyDescent="0.3">
      <c r="A22" s="58" t="s">
        <v>47</v>
      </c>
      <c r="B22" s="58" t="s">
        <v>48</v>
      </c>
      <c r="C22" s="58">
        <v>1</v>
      </c>
      <c r="D22" s="58" t="s">
        <v>37</v>
      </c>
      <c r="E22" s="25" t="s">
        <v>38</v>
      </c>
      <c r="F22" s="25">
        <v>50</v>
      </c>
      <c r="G22" s="25" t="s">
        <v>39</v>
      </c>
      <c r="H22" s="58" t="s">
        <v>27</v>
      </c>
      <c r="I22" s="58" t="s">
        <v>16</v>
      </c>
      <c r="J22" s="60">
        <v>2.2999999999999998</v>
      </c>
    </row>
    <row r="23" spans="1:40" s="40" customFormat="1" x14ac:dyDescent="0.3">
      <c r="A23" s="58" t="s">
        <v>47</v>
      </c>
      <c r="B23" s="58" t="s">
        <v>48</v>
      </c>
      <c r="C23" s="58">
        <v>1</v>
      </c>
      <c r="D23" s="58" t="s">
        <v>24</v>
      </c>
      <c r="E23" s="25" t="s">
        <v>25</v>
      </c>
      <c r="F23" s="59">
        <v>45</v>
      </c>
      <c r="G23" s="25" t="s">
        <v>26</v>
      </c>
      <c r="H23" s="59" t="s">
        <v>27</v>
      </c>
      <c r="I23" s="25" t="s">
        <v>16</v>
      </c>
      <c r="J23" s="115">
        <v>2.33</v>
      </c>
      <c r="K23" s="40" t="s">
        <v>167</v>
      </c>
    </row>
    <row r="24" spans="1:40" s="40" customFormat="1" x14ac:dyDescent="0.3">
      <c r="A24" s="58" t="s">
        <v>47</v>
      </c>
      <c r="B24" s="58" t="s">
        <v>48</v>
      </c>
      <c r="C24" s="58">
        <v>1</v>
      </c>
      <c r="D24" s="58" t="s">
        <v>41</v>
      </c>
      <c r="E24" s="25" t="s">
        <v>42</v>
      </c>
      <c r="F24" s="59">
        <v>45</v>
      </c>
      <c r="G24" s="25" t="s">
        <v>22</v>
      </c>
      <c r="H24" s="59" t="s">
        <v>27</v>
      </c>
      <c r="I24" s="25" t="s">
        <v>16</v>
      </c>
      <c r="J24" s="115">
        <v>2.14</v>
      </c>
      <c r="K24" s="40" t="s">
        <v>167</v>
      </c>
    </row>
    <row r="25" spans="1:40" s="57" customFormat="1" x14ac:dyDescent="0.3">
      <c r="A25" s="58" t="s">
        <v>47</v>
      </c>
      <c r="B25" s="58" t="s">
        <v>48</v>
      </c>
      <c r="C25" s="58">
        <v>1</v>
      </c>
      <c r="D25" s="58" t="s">
        <v>43</v>
      </c>
      <c r="E25" s="25" t="s">
        <v>44</v>
      </c>
      <c r="F25" s="25">
        <v>50</v>
      </c>
      <c r="G25" s="25" t="s">
        <v>39</v>
      </c>
      <c r="H25" s="59" t="s">
        <v>27</v>
      </c>
      <c r="I25" s="25" t="s">
        <v>16</v>
      </c>
      <c r="J25" s="60">
        <v>1.86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spans="1:40" s="40" customFormat="1" x14ac:dyDescent="0.3">
      <c r="A26" s="58" t="s">
        <v>47</v>
      </c>
      <c r="B26" s="58" t="s">
        <v>48</v>
      </c>
      <c r="C26" s="58">
        <v>1</v>
      </c>
      <c r="D26" s="58" t="s">
        <v>45</v>
      </c>
      <c r="E26" s="25" t="s">
        <v>46</v>
      </c>
      <c r="F26" s="59">
        <v>45</v>
      </c>
      <c r="G26" s="25" t="s">
        <v>22</v>
      </c>
      <c r="H26" s="59" t="s">
        <v>27</v>
      </c>
      <c r="I26" s="25" t="s">
        <v>16</v>
      </c>
      <c r="J26" s="115">
        <v>1.7</v>
      </c>
    </row>
    <row r="27" spans="1:40" s="40" customFormat="1" x14ac:dyDescent="0.3">
      <c r="A27" s="58">
        <v>94063534</v>
      </c>
      <c r="B27" s="58" t="s">
        <v>55</v>
      </c>
      <c r="C27" s="58">
        <v>1</v>
      </c>
      <c r="D27" s="58" t="s">
        <v>24</v>
      </c>
      <c r="E27" s="25" t="s">
        <v>25</v>
      </c>
      <c r="F27" s="59">
        <v>45</v>
      </c>
      <c r="G27" s="25" t="s">
        <v>26</v>
      </c>
      <c r="H27" s="59" t="s">
        <v>27</v>
      </c>
      <c r="I27" s="25" t="s">
        <v>16</v>
      </c>
      <c r="J27" s="115">
        <v>2.33</v>
      </c>
      <c r="K27" s="57"/>
    </row>
    <row r="28" spans="1:40" s="40" customFormat="1" x14ac:dyDescent="0.3">
      <c r="A28" s="58">
        <v>73732647</v>
      </c>
      <c r="B28" s="58" t="s">
        <v>154</v>
      </c>
      <c r="C28" s="58">
        <v>1</v>
      </c>
      <c r="D28" s="58" t="s">
        <v>41</v>
      </c>
      <c r="E28" s="25" t="s">
        <v>42</v>
      </c>
      <c r="F28" s="59">
        <v>45</v>
      </c>
      <c r="G28" s="25" t="s">
        <v>22</v>
      </c>
      <c r="H28" s="59" t="s">
        <v>27</v>
      </c>
      <c r="I28" s="25" t="s">
        <v>16</v>
      </c>
      <c r="J28" s="115">
        <v>2.14</v>
      </c>
      <c r="K28" s="40" t="s">
        <v>129</v>
      </c>
    </row>
    <row r="29" spans="1:40" s="40" customFormat="1" x14ac:dyDescent="0.3">
      <c r="A29" s="58">
        <v>73732647</v>
      </c>
      <c r="B29" s="58" t="s">
        <v>154</v>
      </c>
      <c r="C29" s="58">
        <v>1</v>
      </c>
      <c r="D29" s="58" t="s">
        <v>45</v>
      </c>
      <c r="E29" s="25" t="s">
        <v>46</v>
      </c>
      <c r="F29" s="59">
        <v>45</v>
      </c>
      <c r="G29" s="25" t="s">
        <v>22</v>
      </c>
      <c r="H29" s="59" t="s">
        <v>27</v>
      </c>
      <c r="I29" s="25" t="s">
        <v>16</v>
      </c>
      <c r="J29" s="115">
        <v>1.7</v>
      </c>
      <c r="K29" s="40" t="s">
        <v>129</v>
      </c>
    </row>
    <row r="30" spans="1:40" s="40" customFormat="1" x14ac:dyDescent="0.3">
      <c r="A30" s="58">
        <v>73732647</v>
      </c>
      <c r="B30" s="58" t="s">
        <v>154</v>
      </c>
      <c r="C30" s="58">
        <v>1</v>
      </c>
      <c r="D30" s="58" t="s">
        <v>24</v>
      </c>
      <c r="E30" s="25" t="s">
        <v>25</v>
      </c>
      <c r="F30" s="59">
        <v>45</v>
      </c>
      <c r="G30" s="25" t="s">
        <v>26</v>
      </c>
      <c r="H30" s="59" t="s">
        <v>27</v>
      </c>
      <c r="I30" s="25" t="s">
        <v>16</v>
      </c>
      <c r="J30" s="115">
        <v>2.33</v>
      </c>
      <c r="K30" s="40" t="s">
        <v>129</v>
      </c>
    </row>
    <row r="31" spans="1:40" s="40" customFormat="1" x14ac:dyDescent="0.3">
      <c r="A31" s="58" t="s">
        <v>56</v>
      </c>
      <c r="B31" s="58" t="s">
        <v>57</v>
      </c>
      <c r="C31" s="58">
        <v>1</v>
      </c>
      <c r="D31" s="58" t="s">
        <v>29</v>
      </c>
      <c r="E31" s="25" t="s">
        <v>30</v>
      </c>
      <c r="F31" s="59">
        <v>45</v>
      </c>
      <c r="G31" s="25" t="s">
        <v>22</v>
      </c>
      <c r="H31" s="59" t="s">
        <v>408</v>
      </c>
      <c r="I31" s="25" t="s">
        <v>32</v>
      </c>
      <c r="J31" s="60">
        <v>5102.1099999999997</v>
      </c>
    </row>
    <row r="32" spans="1:40" s="40" customFormat="1" x14ac:dyDescent="0.3">
      <c r="A32" s="58" t="s">
        <v>56</v>
      </c>
      <c r="B32" s="58" t="s">
        <v>57</v>
      </c>
      <c r="C32" s="58">
        <v>1</v>
      </c>
      <c r="D32" s="58" t="s">
        <v>33</v>
      </c>
      <c r="E32" s="25" t="s">
        <v>34</v>
      </c>
      <c r="F32" s="59">
        <v>44</v>
      </c>
      <c r="G32" s="25" t="s">
        <v>19</v>
      </c>
      <c r="H32" s="59" t="s">
        <v>15</v>
      </c>
      <c r="I32" s="25" t="s">
        <v>16</v>
      </c>
      <c r="J32" s="60">
        <v>370.96</v>
      </c>
    </row>
    <row r="33" spans="1:42" s="40" customFormat="1" x14ac:dyDescent="0.3">
      <c r="A33" s="58" t="s">
        <v>56</v>
      </c>
      <c r="B33" s="58" t="s">
        <v>57</v>
      </c>
      <c r="C33" s="58">
        <v>1</v>
      </c>
      <c r="D33" s="25" t="s">
        <v>17</v>
      </c>
      <c r="E33" s="25" t="s">
        <v>18</v>
      </c>
      <c r="F33" s="59">
        <v>44</v>
      </c>
      <c r="G33" s="25" t="s">
        <v>19</v>
      </c>
      <c r="H33" s="59" t="s">
        <v>15</v>
      </c>
      <c r="I33" s="25" t="s">
        <v>16</v>
      </c>
      <c r="J33" s="60">
        <v>339.08</v>
      </c>
      <c r="K33" s="57"/>
    </row>
    <row r="34" spans="1:42" s="40" customFormat="1" x14ac:dyDescent="0.3">
      <c r="A34" s="58" t="s">
        <v>56</v>
      </c>
      <c r="B34" s="58" t="s">
        <v>57</v>
      </c>
      <c r="C34" s="58">
        <v>1</v>
      </c>
      <c r="D34" s="58" t="s">
        <v>35</v>
      </c>
      <c r="E34" s="25" t="s">
        <v>36</v>
      </c>
      <c r="F34" s="59">
        <v>43</v>
      </c>
      <c r="G34" s="25" t="s">
        <v>26</v>
      </c>
      <c r="H34" s="59" t="s">
        <v>15</v>
      </c>
      <c r="I34" s="25" t="s">
        <v>16</v>
      </c>
      <c r="J34" s="60">
        <v>215.78</v>
      </c>
    </row>
    <row r="35" spans="1:42" s="40" customFormat="1" x14ac:dyDescent="0.3">
      <c r="A35" s="58" t="s">
        <v>56</v>
      </c>
      <c r="B35" s="58" t="s">
        <v>57</v>
      </c>
      <c r="C35" s="58">
        <v>1</v>
      </c>
      <c r="D35" s="58" t="s">
        <v>24</v>
      </c>
      <c r="E35" s="25" t="s">
        <v>25</v>
      </c>
      <c r="F35" s="59">
        <v>45</v>
      </c>
      <c r="G35" s="25" t="s">
        <v>26</v>
      </c>
      <c r="H35" s="59" t="s">
        <v>27</v>
      </c>
      <c r="I35" s="25" t="s">
        <v>16</v>
      </c>
      <c r="J35" s="115">
        <v>2.33</v>
      </c>
    </row>
    <row r="36" spans="1:42" s="40" customFormat="1" x14ac:dyDescent="0.3">
      <c r="A36" s="58" t="s">
        <v>56</v>
      </c>
      <c r="B36" s="58" t="s">
        <v>57</v>
      </c>
      <c r="C36" s="58">
        <v>1</v>
      </c>
      <c r="D36" s="58" t="s">
        <v>41</v>
      </c>
      <c r="E36" s="25" t="s">
        <v>42</v>
      </c>
      <c r="F36" s="59">
        <v>45</v>
      </c>
      <c r="G36" s="25" t="s">
        <v>22</v>
      </c>
      <c r="H36" s="59" t="s">
        <v>27</v>
      </c>
      <c r="I36" s="25" t="s">
        <v>16</v>
      </c>
      <c r="J36" s="115">
        <v>2.14</v>
      </c>
    </row>
    <row r="37" spans="1:42" s="40" customFormat="1" x14ac:dyDescent="0.3">
      <c r="A37" s="58" t="s">
        <v>56</v>
      </c>
      <c r="B37" s="58" t="s">
        <v>57</v>
      </c>
      <c r="C37" s="58">
        <v>1</v>
      </c>
      <c r="D37" s="58" t="s">
        <v>58</v>
      </c>
      <c r="E37" s="25" t="s">
        <v>59</v>
      </c>
      <c r="F37" s="59">
        <v>50</v>
      </c>
      <c r="G37" s="25" t="s">
        <v>39</v>
      </c>
      <c r="H37" s="59" t="s">
        <v>27</v>
      </c>
      <c r="I37" s="25" t="s">
        <v>16</v>
      </c>
      <c r="J37" s="60">
        <v>1.95</v>
      </c>
    </row>
    <row r="38" spans="1:42" s="57" customFormat="1" x14ac:dyDescent="0.3">
      <c r="A38" s="58" t="s">
        <v>56</v>
      </c>
      <c r="B38" s="58" t="s">
        <v>57</v>
      </c>
      <c r="C38" s="58">
        <v>1</v>
      </c>
      <c r="D38" s="58" t="s">
        <v>43</v>
      </c>
      <c r="E38" s="25" t="s">
        <v>44</v>
      </c>
      <c r="F38" s="25">
        <v>50</v>
      </c>
      <c r="G38" s="25" t="s">
        <v>39</v>
      </c>
      <c r="H38" s="59" t="s">
        <v>27</v>
      </c>
      <c r="I38" s="25" t="s">
        <v>16</v>
      </c>
      <c r="J38" s="60">
        <v>1.86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2" s="40" customFormat="1" x14ac:dyDescent="0.3">
      <c r="A39" s="58" t="s">
        <v>56</v>
      </c>
      <c r="B39" s="58" t="s">
        <v>57</v>
      </c>
      <c r="C39" s="58">
        <v>1</v>
      </c>
      <c r="D39" s="58" t="s">
        <v>45</v>
      </c>
      <c r="E39" s="25" t="s">
        <v>46</v>
      </c>
      <c r="F39" s="59">
        <v>45</v>
      </c>
      <c r="G39" s="25" t="s">
        <v>22</v>
      </c>
      <c r="H39" s="59" t="s">
        <v>27</v>
      </c>
      <c r="I39" s="25" t="s">
        <v>16</v>
      </c>
      <c r="J39" s="115">
        <v>1.7</v>
      </c>
    </row>
    <row r="40" spans="1:42" s="40" customFormat="1" x14ac:dyDescent="0.3">
      <c r="A40" s="58" t="s">
        <v>60</v>
      </c>
      <c r="B40" s="58" t="s">
        <v>61</v>
      </c>
      <c r="C40" s="58">
        <v>1</v>
      </c>
      <c r="D40" s="58" t="s">
        <v>29</v>
      </c>
      <c r="E40" s="25" t="s">
        <v>30</v>
      </c>
      <c r="F40" s="59">
        <v>45</v>
      </c>
      <c r="G40" s="25" t="s">
        <v>22</v>
      </c>
      <c r="H40" s="59" t="s">
        <v>408</v>
      </c>
      <c r="I40" s="25" t="s">
        <v>32</v>
      </c>
      <c r="J40" s="60">
        <v>5102.1099999999997</v>
      </c>
      <c r="K40" s="57"/>
    </row>
    <row r="41" spans="1:42" s="57" customFormat="1" x14ac:dyDescent="0.3">
      <c r="A41" s="58" t="s">
        <v>60</v>
      </c>
      <c r="B41" s="58" t="s">
        <v>61</v>
      </c>
      <c r="C41" s="58">
        <v>1</v>
      </c>
      <c r="D41" s="58" t="s">
        <v>43</v>
      </c>
      <c r="E41" s="25" t="s">
        <v>44</v>
      </c>
      <c r="F41" s="25">
        <v>50</v>
      </c>
      <c r="G41" s="25" t="s">
        <v>39</v>
      </c>
      <c r="H41" s="59" t="s">
        <v>27</v>
      </c>
      <c r="I41" s="25" t="s">
        <v>16</v>
      </c>
      <c r="J41" s="60">
        <v>1.86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2" s="40" customFormat="1" x14ac:dyDescent="0.3">
      <c r="A42" s="58" t="s">
        <v>60</v>
      </c>
      <c r="B42" s="58" t="s">
        <v>61</v>
      </c>
      <c r="C42" s="58">
        <v>1</v>
      </c>
      <c r="D42" s="58" t="s">
        <v>45</v>
      </c>
      <c r="E42" s="25" t="s">
        <v>46</v>
      </c>
      <c r="F42" s="59">
        <v>45</v>
      </c>
      <c r="G42" s="25" t="s">
        <v>22</v>
      </c>
      <c r="H42" s="59" t="s">
        <v>27</v>
      </c>
      <c r="I42" s="25" t="s">
        <v>16</v>
      </c>
      <c r="J42" s="115">
        <v>1.7</v>
      </c>
      <c r="K42" s="57"/>
    </row>
    <row r="43" spans="1:42" s="40" customFormat="1" x14ac:dyDescent="0.3">
      <c r="A43" s="58">
        <v>94064425</v>
      </c>
      <c r="B43" s="58" t="s">
        <v>64</v>
      </c>
      <c r="C43" s="58">
        <v>1</v>
      </c>
      <c r="D43" s="58" t="s">
        <v>24</v>
      </c>
      <c r="E43" s="25" t="s">
        <v>25</v>
      </c>
      <c r="F43" s="59">
        <v>45</v>
      </c>
      <c r="G43" s="25" t="s">
        <v>26</v>
      </c>
      <c r="H43" s="59" t="s">
        <v>27</v>
      </c>
      <c r="I43" s="25" t="s">
        <v>16</v>
      </c>
      <c r="J43" s="115">
        <v>2.33</v>
      </c>
      <c r="K43" s="57"/>
    </row>
    <row r="44" spans="1:42" s="57" customFormat="1" x14ac:dyDescent="0.3">
      <c r="A44" s="58">
        <v>22220676</v>
      </c>
      <c r="B44" s="58" t="s">
        <v>65</v>
      </c>
      <c r="C44" s="58">
        <v>1</v>
      </c>
      <c r="D44" s="25" t="s">
        <v>17</v>
      </c>
      <c r="E44" s="25" t="s">
        <v>18</v>
      </c>
      <c r="F44" s="59">
        <v>44</v>
      </c>
      <c r="G44" s="25" t="s">
        <v>19</v>
      </c>
      <c r="H44" s="59" t="s">
        <v>15</v>
      </c>
      <c r="I44" s="25" t="s">
        <v>16</v>
      </c>
      <c r="J44" s="60">
        <v>339.08</v>
      </c>
      <c r="K44" s="40" t="s">
        <v>507</v>
      </c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</row>
    <row r="45" spans="1:42" s="40" customFormat="1" x14ac:dyDescent="0.3">
      <c r="A45" s="58">
        <v>22220676</v>
      </c>
      <c r="B45" s="58" t="s">
        <v>65</v>
      </c>
      <c r="C45" s="58">
        <v>1</v>
      </c>
      <c r="D45" s="58" t="s">
        <v>33</v>
      </c>
      <c r="E45" s="25" t="s">
        <v>34</v>
      </c>
      <c r="F45" s="59">
        <v>44</v>
      </c>
      <c r="G45" s="25" t="s">
        <v>19</v>
      </c>
      <c r="H45" s="59" t="s">
        <v>15</v>
      </c>
      <c r="I45" s="25" t="s">
        <v>16</v>
      </c>
      <c r="J45" s="60">
        <v>370.96</v>
      </c>
      <c r="K45" s="40" t="s">
        <v>507</v>
      </c>
    </row>
    <row r="46" spans="1:42" s="40" customFormat="1" x14ac:dyDescent="0.3">
      <c r="A46" s="58">
        <v>22220676</v>
      </c>
      <c r="B46" s="58" t="s">
        <v>65</v>
      </c>
      <c r="C46" s="58">
        <v>1</v>
      </c>
      <c r="D46" s="58" t="s">
        <v>29</v>
      </c>
      <c r="E46" s="25" t="s">
        <v>30</v>
      </c>
      <c r="F46" s="59">
        <v>45</v>
      </c>
      <c r="G46" s="25" t="s">
        <v>22</v>
      </c>
      <c r="H46" s="59" t="s">
        <v>408</v>
      </c>
      <c r="I46" s="25" t="s">
        <v>32</v>
      </c>
      <c r="J46" s="60">
        <v>5102.1099999999997</v>
      </c>
      <c r="K46" s="57"/>
    </row>
    <row r="47" spans="1:42" s="40" customFormat="1" x14ac:dyDescent="0.3">
      <c r="A47" s="58">
        <v>22220676</v>
      </c>
      <c r="B47" s="58" t="s">
        <v>65</v>
      </c>
      <c r="C47" s="58">
        <v>1</v>
      </c>
      <c r="D47" s="58">
        <v>54006</v>
      </c>
      <c r="E47" s="25" t="s">
        <v>13</v>
      </c>
      <c r="F47" s="59">
        <v>54</v>
      </c>
      <c r="G47" s="25" t="s">
        <v>14</v>
      </c>
      <c r="H47" s="59" t="s">
        <v>15</v>
      </c>
      <c r="I47" s="58" t="s">
        <v>16</v>
      </c>
      <c r="J47" s="60">
        <v>419.86</v>
      </c>
      <c r="K47" s="57"/>
    </row>
    <row r="48" spans="1:42" s="40" customFormat="1" x14ac:dyDescent="0.3">
      <c r="A48" s="58">
        <v>22220676</v>
      </c>
      <c r="B48" s="58" t="s">
        <v>65</v>
      </c>
      <c r="C48" s="58">
        <v>1</v>
      </c>
      <c r="D48" s="58" t="s">
        <v>35</v>
      </c>
      <c r="E48" s="25" t="s">
        <v>36</v>
      </c>
      <c r="F48" s="59">
        <v>43</v>
      </c>
      <c r="G48" s="25" t="s">
        <v>26</v>
      </c>
      <c r="H48" s="59" t="s">
        <v>15</v>
      </c>
      <c r="I48" s="25" t="s">
        <v>16</v>
      </c>
      <c r="J48" s="60">
        <v>215.78</v>
      </c>
      <c r="K48" s="57"/>
    </row>
    <row r="49" spans="1:42" s="40" customFormat="1" x14ac:dyDescent="0.3">
      <c r="A49" s="58">
        <v>22220676</v>
      </c>
      <c r="B49" s="58" t="s">
        <v>65</v>
      </c>
      <c r="C49" s="58">
        <v>1</v>
      </c>
      <c r="D49" s="58" t="s">
        <v>20</v>
      </c>
      <c r="E49" s="25" t="s">
        <v>21</v>
      </c>
      <c r="F49" s="59">
        <v>45</v>
      </c>
      <c r="G49" s="25" t="s">
        <v>22</v>
      </c>
      <c r="H49" s="59" t="s">
        <v>23</v>
      </c>
      <c r="I49" s="25" t="s">
        <v>16</v>
      </c>
      <c r="J49" s="60">
        <v>159.44</v>
      </c>
      <c r="K49" s="57"/>
    </row>
    <row r="50" spans="1:42" s="40" customFormat="1" x14ac:dyDescent="0.3">
      <c r="A50" s="58">
        <v>22220676</v>
      </c>
      <c r="B50" s="58" t="s">
        <v>65</v>
      </c>
      <c r="C50" s="58">
        <v>1</v>
      </c>
      <c r="D50" s="58" t="s">
        <v>37</v>
      </c>
      <c r="E50" s="25" t="s">
        <v>38</v>
      </c>
      <c r="F50" s="25">
        <v>50</v>
      </c>
      <c r="G50" s="25" t="s">
        <v>39</v>
      </c>
      <c r="H50" s="58" t="s">
        <v>27</v>
      </c>
      <c r="I50" s="58" t="s">
        <v>16</v>
      </c>
      <c r="J50" s="60">
        <v>2.2999999999999998</v>
      </c>
      <c r="K50" s="57"/>
    </row>
    <row r="51" spans="1:42" s="40" customFormat="1" x14ac:dyDescent="0.3">
      <c r="A51" s="58">
        <v>22220676</v>
      </c>
      <c r="B51" s="58" t="s">
        <v>65</v>
      </c>
      <c r="C51" s="58">
        <v>1</v>
      </c>
      <c r="D51" s="58" t="s">
        <v>24</v>
      </c>
      <c r="E51" s="25" t="s">
        <v>25</v>
      </c>
      <c r="F51" s="59">
        <v>45</v>
      </c>
      <c r="G51" s="25" t="s">
        <v>26</v>
      </c>
      <c r="H51" s="59" t="s">
        <v>27</v>
      </c>
      <c r="I51" s="25" t="s">
        <v>16</v>
      </c>
      <c r="J51" s="115">
        <v>2.33</v>
      </c>
      <c r="K51" s="57"/>
    </row>
    <row r="52" spans="1:42" s="40" customFormat="1" x14ac:dyDescent="0.3">
      <c r="A52" s="58">
        <v>22220676</v>
      </c>
      <c r="B52" s="58" t="s">
        <v>65</v>
      </c>
      <c r="C52" s="58">
        <v>1</v>
      </c>
      <c r="D52" s="58" t="s">
        <v>45</v>
      </c>
      <c r="E52" s="25" t="s">
        <v>46</v>
      </c>
      <c r="F52" s="59">
        <v>45</v>
      </c>
      <c r="G52" s="25" t="s">
        <v>22</v>
      </c>
      <c r="H52" s="59" t="s">
        <v>27</v>
      </c>
      <c r="I52" s="25" t="s">
        <v>16</v>
      </c>
      <c r="J52" s="115">
        <v>1.7</v>
      </c>
      <c r="K52" s="57"/>
    </row>
    <row r="53" spans="1:42" s="40" customFormat="1" x14ac:dyDescent="0.3">
      <c r="A53" s="58">
        <v>94058647</v>
      </c>
      <c r="B53" s="58" t="s">
        <v>66</v>
      </c>
      <c r="C53" s="58">
        <v>1</v>
      </c>
      <c r="D53" s="58" t="s">
        <v>24</v>
      </c>
      <c r="E53" s="25" t="s">
        <v>25</v>
      </c>
      <c r="F53" s="59">
        <v>45</v>
      </c>
      <c r="G53" s="25" t="s">
        <v>26</v>
      </c>
      <c r="H53" s="59" t="s">
        <v>27</v>
      </c>
      <c r="I53" s="25" t="s">
        <v>16</v>
      </c>
      <c r="J53" s="115">
        <v>2.33</v>
      </c>
      <c r="K53" s="57"/>
    </row>
    <row r="54" spans="1:42" s="57" customFormat="1" x14ac:dyDescent="0.3">
      <c r="A54" s="58" t="s">
        <v>69</v>
      </c>
      <c r="B54" s="58" t="s">
        <v>70</v>
      </c>
      <c r="C54" s="58">
        <v>1</v>
      </c>
      <c r="D54" s="25" t="s">
        <v>17</v>
      </c>
      <c r="E54" s="25" t="s">
        <v>18</v>
      </c>
      <c r="F54" s="59">
        <v>44</v>
      </c>
      <c r="G54" s="25" t="s">
        <v>19</v>
      </c>
      <c r="H54" s="59" t="s">
        <v>15</v>
      </c>
      <c r="I54" s="25" t="s">
        <v>16</v>
      </c>
      <c r="J54" s="60">
        <v>339.08</v>
      </c>
      <c r="K54" s="40" t="s">
        <v>507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</row>
    <row r="55" spans="1:42" s="40" customFormat="1" x14ac:dyDescent="0.3">
      <c r="A55" s="58" t="s">
        <v>69</v>
      </c>
      <c r="B55" s="58" t="s">
        <v>70</v>
      </c>
      <c r="C55" s="58">
        <v>1</v>
      </c>
      <c r="D55" s="58" t="s">
        <v>33</v>
      </c>
      <c r="E55" s="25" t="s">
        <v>34</v>
      </c>
      <c r="F55" s="59">
        <v>44</v>
      </c>
      <c r="G55" s="25" t="s">
        <v>19</v>
      </c>
      <c r="H55" s="59" t="s">
        <v>15</v>
      </c>
      <c r="I55" s="25" t="s">
        <v>16</v>
      </c>
      <c r="J55" s="60">
        <v>370.96</v>
      </c>
      <c r="K55" s="40" t="s">
        <v>507</v>
      </c>
    </row>
    <row r="56" spans="1:42" s="40" customFormat="1" x14ac:dyDescent="0.3">
      <c r="A56" s="58" t="s">
        <v>69</v>
      </c>
      <c r="B56" s="58" t="s">
        <v>70</v>
      </c>
      <c r="C56" s="58">
        <v>1</v>
      </c>
      <c r="D56" s="58" t="s">
        <v>29</v>
      </c>
      <c r="E56" s="25" t="s">
        <v>30</v>
      </c>
      <c r="F56" s="59">
        <v>45</v>
      </c>
      <c r="G56" s="25" t="s">
        <v>22</v>
      </c>
      <c r="H56" s="59" t="s">
        <v>408</v>
      </c>
      <c r="I56" s="25" t="s">
        <v>32</v>
      </c>
      <c r="J56" s="60">
        <v>5102.1099999999997</v>
      </c>
    </row>
    <row r="57" spans="1:42" s="40" customFormat="1" x14ac:dyDescent="0.3">
      <c r="A57" s="58" t="s">
        <v>69</v>
      </c>
      <c r="B57" s="58" t="s">
        <v>70</v>
      </c>
      <c r="C57" s="58">
        <v>1</v>
      </c>
      <c r="D57" s="58">
        <v>54006</v>
      </c>
      <c r="E57" s="25" t="s">
        <v>13</v>
      </c>
      <c r="F57" s="59">
        <v>54</v>
      </c>
      <c r="G57" s="25" t="s">
        <v>14</v>
      </c>
      <c r="H57" s="59" t="s">
        <v>15</v>
      </c>
      <c r="I57" s="58" t="s">
        <v>16</v>
      </c>
      <c r="J57" s="60">
        <v>419.86</v>
      </c>
    </row>
    <row r="58" spans="1:42" s="40" customFormat="1" x14ac:dyDescent="0.3">
      <c r="A58" s="58" t="s">
        <v>69</v>
      </c>
      <c r="B58" s="58" t="s">
        <v>70</v>
      </c>
      <c r="C58" s="58">
        <v>1</v>
      </c>
      <c r="D58" s="58" t="s">
        <v>35</v>
      </c>
      <c r="E58" s="25" t="s">
        <v>36</v>
      </c>
      <c r="F58" s="59">
        <v>43</v>
      </c>
      <c r="G58" s="25" t="s">
        <v>26</v>
      </c>
      <c r="H58" s="59" t="s">
        <v>15</v>
      </c>
      <c r="I58" s="25" t="s">
        <v>16</v>
      </c>
      <c r="J58" s="60">
        <v>215.78</v>
      </c>
    </row>
    <row r="59" spans="1:42" s="40" customFormat="1" x14ac:dyDescent="0.3">
      <c r="A59" s="58" t="s">
        <v>69</v>
      </c>
      <c r="B59" s="58" t="s">
        <v>70</v>
      </c>
      <c r="C59" s="58">
        <v>1</v>
      </c>
      <c r="D59" s="58" t="s">
        <v>37</v>
      </c>
      <c r="E59" s="25" t="s">
        <v>38</v>
      </c>
      <c r="F59" s="25">
        <v>50</v>
      </c>
      <c r="G59" s="25" t="s">
        <v>39</v>
      </c>
      <c r="H59" s="58" t="s">
        <v>27</v>
      </c>
      <c r="I59" s="58" t="s">
        <v>16</v>
      </c>
      <c r="J59" s="60">
        <v>2.2999999999999998</v>
      </c>
    </row>
    <row r="60" spans="1:42" s="40" customFormat="1" x14ac:dyDescent="0.3">
      <c r="A60" s="58" t="s">
        <v>69</v>
      </c>
      <c r="B60" s="58" t="s">
        <v>70</v>
      </c>
      <c r="C60" s="58">
        <v>1</v>
      </c>
      <c r="D60" s="58" t="s">
        <v>24</v>
      </c>
      <c r="E60" s="25" t="s">
        <v>25</v>
      </c>
      <c r="F60" s="59">
        <v>45</v>
      </c>
      <c r="G60" s="25" t="s">
        <v>26</v>
      </c>
      <c r="H60" s="59" t="s">
        <v>27</v>
      </c>
      <c r="I60" s="25" t="s">
        <v>16</v>
      </c>
      <c r="J60" s="115">
        <v>2.33</v>
      </c>
    </row>
    <row r="61" spans="1:42" s="40" customFormat="1" x14ac:dyDescent="0.3">
      <c r="A61" s="58">
        <v>73730906</v>
      </c>
      <c r="B61" s="58" t="s">
        <v>70</v>
      </c>
      <c r="C61" s="58">
        <v>1</v>
      </c>
      <c r="D61" s="58" t="s">
        <v>41</v>
      </c>
      <c r="E61" s="25" t="s">
        <v>42</v>
      </c>
      <c r="F61" s="59">
        <v>45</v>
      </c>
      <c r="G61" s="25" t="s">
        <v>22</v>
      </c>
      <c r="H61" s="59" t="s">
        <v>27</v>
      </c>
      <c r="I61" s="25" t="s">
        <v>16</v>
      </c>
      <c r="J61" s="115">
        <v>2.14</v>
      </c>
    </row>
    <row r="62" spans="1:42" s="40" customFormat="1" x14ac:dyDescent="0.3">
      <c r="A62" s="58">
        <v>94064546</v>
      </c>
      <c r="B62" s="58" t="s">
        <v>71</v>
      </c>
      <c r="C62" s="58">
        <v>1</v>
      </c>
      <c r="D62" s="58" t="s">
        <v>37</v>
      </c>
      <c r="E62" s="25" t="s">
        <v>38</v>
      </c>
      <c r="F62" s="25">
        <v>50</v>
      </c>
      <c r="G62" s="25" t="s">
        <v>39</v>
      </c>
      <c r="H62" s="58" t="s">
        <v>27</v>
      </c>
      <c r="I62" s="58" t="s">
        <v>16</v>
      </c>
      <c r="J62" s="60">
        <v>2.2999999999999998</v>
      </c>
      <c r="K62" s="57"/>
    </row>
    <row r="63" spans="1:42" s="40" customFormat="1" x14ac:dyDescent="0.3">
      <c r="A63" s="58">
        <v>94064546</v>
      </c>
      <c r="B63" s="58" t="s">
        <v>71</v>
      </c>
      <c r="C63" s="58">
        <v>1</v>
      </c>
      <c r="D63" s="58" t="s">
        <v>24</v>
      </c>
      <c r="E63" s="25" t="s">
        <v>25</v>
      </c>
      <c r="F63" s="59">
        <v>45</v>
      </c>
      <c r="G63" s="25" t="s">
        <v>26</v>
      </c>
      <c r="H63" s="59" t="s">
        <v>27</v>
      </c>
      <c r="I63" s="25" t="s">
        <v>16</v>
      </c>
      <c r="J63" s="115">
        <v>2.33</v>
      </c>
      <c r="K63" s="57"/>
    </row>
    <row r="64" spans="1:42" s="40" customFormat="1" x14ac:dyDescent="0.3">
      <c r="A64" s="58">
        <v>30301554</v>
      </c>
      <c r="B64" s="58" t="s">
        <v>72</v>
      </c>
      <c r="C64" s="58">
        <v>1</v>
      </c>
      <c r="D64" s="58" t="s">
        <v>33</v>
      </c>
      <c r="E64" s="25" t="s">
        <v>34</v>
      </c>
      <c r="F64" s="59">
        <v>44</v>
      </c>
      <c r="G64" s="25" t="s">
        <v>19</v>
      </c>
      <c r="H64" s="59" t="s">
        <v>15</v>
      </c>
      <c r="I64" s="25" t="s">
        <v>16</v>
      </c>
      <c r="J64" s="60">
        <v>370.96</v>
      </c>
    </row>
    <row r="65" spans="1:42" s="57" customFormat="1" x14ac:dyDescent="0.3">
      <c r="A65" s="58">
        <v>30301554</v>
      </c>
      <c r="B65" s="58" t="s">
        <v>72</v>
      </c>
      <c r="C65" s="58">
        <v>1</v>
      </c>
      <c r="D65" s="25" t="s">
        <v>17</v>
      </c>
      <c r="E65" s="25" t="s">
        <v>18</v>
      </c>
      <c r="F65" s="59">
        <v>44</v>
      </c>
      <c r="G65" s="25" t="s">
        <v>19</v>
      </c>
      <c r="H65" s="59" t="s">
        <v>15</v>
      </c>
      <c r="I65" s="25" t="s">
        <v>16</v>
      </c>
      <c r="J65" s="60">
        <v>339.08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</row>
    <row r="66" spans="1:42" s="57" customFormat="1" x14ac:dyDescent="0.3">
      <c r="A66" s="58">
        <v>30301554</v>
      </c>
      <c r="B66" s="58" t="s">
        <v>72</v>
      </c>
      <c r="C66" s="58">
        <v>1</v>
      </c>
      <c r="D66" s="58" t="s">
        <v>35</v>
      </c>
      <c r="E66" s="25" t="s">
        <v>36</v>
      </c>
      <c r="F66" s="59">
        <v>43</v>
      </c>
      <c r="G66" s="25" t="s">
        <v>26</v>
      </c>
      <c r="H66" s="59" t="s">
        <v>15</v>
      </c>
      <c r="I66" s="25" t="s">
        <v>16</v>
      </c>
      <c r="J66" s="60">
        <v>215.78</v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</row>
    <row r="67" spans="1:42" s="57" customFormat="1" x14ac:dyDescent="0.3">
      <c r="A67" s="58">
        <v>30301554</v>
      </c>
      <c r="B67" s="58" t="s">
        <v>72</v>
      </c>
      <c r="C67" s="58">
        <v>1</v>
      </c>
      <c r="D67" s="58" t="s">
        <v>24</v>
      </c>
      <c r="E67" s="25" t="s">
        <v>25</v>
      </c>
      <c r="F67" s="59">
        <v>45</v>
      </c>
      <c r="G67" s="25" t="s">
        <v>26</v>
      </c>
      <c r="H67" s="59" t="s">
        <v>27</v>
      </c>
      <c r="I67" s="25" t="s">
        <v>16</v>
      </c>
      <c r="J67" s="115">
        <v>2.33</v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</row>
    <row r="68" spans="1:42" s="57" customFormat="1" x14ac:dyDescent="0.3">
      <c r="A68" s="58">
        <v>30301554</v>
      </c>
      <c r="B68" s="58" t="s">
        <v>72</v>
      </c>
      <c r="C68" s="58">
        <v>1</v>
      </c>
      <c r="D68" s="58" t="s">
        <v>41</v>
      </c>
      <c r="E68" s="25" t="s">
        <v>42</v>
      </c>
      <c r="F68" s="59">
        <v>45</v>
      </c>
      <c r="G68" s="25" t="s">
        <v>22</v>
      </c>
      <c r="H68" s="59" t="s">
        <v>27</v>
      </c>
      <c r="I68" s="25" t="s">
        <v>16</v>
      </c>
      <c r="J68" s="115">
        <v>2.14</v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</row>
    <row r="69" spans="1:42" s="57" customFormat="1" x14ac:dyDescent="0.3">
      <c r="A69" s="58">
        <v>30301554</v>
      </c>
      <c r="B69" s="58" t="s">
        <v>72</v>
      </c>
      <c r="C69" s="58">
        <v>1</v>
      </c>
      <c r="D69" s="58" t="s">
        <v>43</v>
      </c>
      <c r="E69" s="25" t="s">
        <v>44</v>
      </c>
      <c r="F69" s="25">
        <v>50</v>
      </c>
      <c r="G69" s="25" t="s">
        <v>39</v>
      </c>
      <c r="H69" s="59" t="s">
        <v>27</v>
      </c>
      <c r="I69" s="25" t="s">
        <v>16</v>
      </c>
      <c r="J69" s="60">
        <v>1.86</v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</row>
    <row r="70" spans="1:42" s="57" customFormat="1" x14ac:dyDescent="0.3">
      <c r="A70" s="58">
        <v>30301554</v>
      </c>
      <c r="B70" s="58" t="s">
        <v>72</v>
      </c>
      <c r="C70" s="58">
        <v>1</v>
      </c>
      <c r="D70" s="58" t="s">
        <v>45</v>
      </c>
      <c r="E70" s="25" t="s">
        <v>46</v>
      </c>
      <c r="F70" s="59">
        <v>45</v>
      </c>
      <c r="G70" s="25" t="s">
        <v>22</v>
      </c>
      <c r="H70" s="59" t="s">
        <v>27</v>
      </c>
      <c r="I70" s="25" t="s">
        <v>16</v>
      </c>
      <c r="J70" s="115">
        <v>1.7</v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</row>
    <row r="71" spans="1:42" s="57" customFormat="1" x14ac:dyDescent="0.3">
      <c r="A71" s="58" t="s">
        <v>73</v>
      </c>
      <c r="B71" s="58" t="s">
        <v>74</v>
      </c>
      <c r="C71" s="58">
        <v>1</v>
      </c>
      <c r="D71" s="25" t="s">
        <v>17</v>
      </c>
      <c r="E71" s="25" t="s">
        <v>18</v>
      </c>
      <c r="F71" s="59">
        <v>44</v>
      </c>
      <c r="G71" s="25" t="s">
        <v>19</v>
      </c>
      <c r="H71" s="59" t="s">
        <v>15</v>
      </c>
      <c r="I71" s="25" t="s">
        <v>16</v>
      </c>
      <c r="J71" s="60">
        <v>339.08</v>
      </c>
      <c r="K71" s="40" t="s">
        <v>507</v>
      </c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</row>
    <row r="72" spans="1:42" s="40" customFormat="1" x14ac:dyDescent="0.3">
      <c r="A72" s="58" t="s">
        <v>73</v>
      </c>
      <c r="B72" s="58" t="s">
        <v>74</v>
      </c>
      <c r="C72" s="58">
        <v>1</v>
      </c>
      <c r="D72" s="58" t="s">
        <v>33</v>
      </c>
      <c r="E72" s="25" t="s">
        <v>34</v>
      </c>
      <c r="F72" s="59">
        <v>44</v>
      </c>
      <c r="G72" s="25" t="s">
        <v>19</v>
      </c>
      <c r="H72" s="59" t="s">
        <v>15</v>
      </c>
      <c r="I72" s="25" t="s">
        <v>16</v>
      </c>
      <c r="J72" s="60">
        <v>370.96</v>
      </c>
      <c r="K72" s="40" t="s">
        <v>507</v>
      </c>
    </row>
    <row r="73" spans="1:42" s="57" customFormat="1" x14ac:dyDescent="0.3">
      <c r="A73" s="58" t="s">
        <v>73</v>
      </c>
      <c r="B73" s="58" t="s">
        <v>74</v>
      </c>
      <c r="C73" s="58">
        <v>1</v>
      </c>
      <c r="D73" s="58" t="s">
        <v>29</v>
      </c>
      <c r="E73" s="25" t="s">
        <v>30</v>
      </c>
      <c r="F73" s="59">
        <v>45</v>
      </c>
      <c r="G73" s="25" t="s">
        <v>22</v>
      </c>
      <c r="H73" s="59" t="s">
        <v>408</v>
      </c>
      <c r="I73" s="25" t="s">
        <v>32</v>
      </c>
      <c r="J73" s="60">
        <v>5102.1099999999997</v>
      </c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</row>
    <row r="74" spans="1:42" s="40" customFormat="1" x14ac:dyDescent="0.3">
      <c r="A74" s="58" t="s">
        <v>73</v>
      </c>
      <c r="B74" s="58" t="s">
        <v>74</v>
      </c>
      <c r="C74" s="58">
        <v>1</v>
      </c>
      <c r="D74" s="58">
        <v>54006</v>
      </c>
      <c r="E74" s="25" t="s">
        <v>13</v>
      </c>
      <c r="F74" s="59">
        <v>54</v>
      </c>
      <c r="G74" s="25" t="s">
        <v>14</v>
      </c>
      <c r="H74" s="59" t="s">
        <v>15</v>
      </c>
      <c r="I74" s="58" t="s">
        <v>16</v>
      </c>
      <c r="J74" s="60">
        <v>419.86</v>
      </c>
      <c r="K74" s="57"/>
    </row>
    <row r="75" spans="1:42" s="40" customFormat="1" x14ac:dyDescent="0.3">
      <c r="A75" s="58" t="s">
        <v>73</v>
      </c>
      <c r="B75" s="58" t="s">
        <v>74</v>
      </c>
      <c r="C75" s="58">
        <v>1</v>
      </c>
      <c r="D75" s="58" t="s">
        <v>35</v>
      </c>
      <c r="E75" s="25" t="s">
        <v>36</v>
      </c>
      <c r="F75" s="59">
        <v>43</v>
      </c>
      <c r="G75" s="25" t="s">
        <v>26</v>
      </c>
      <c r="H75" s="59" t="s">
        <v>15</v>
      </c>
      <c r="I75" s="25" t="s">
        <v>16</v>
      </c>
      <c r="J75" s="60">
        <v>215.78</v>
      </c>
      <c r="K75" s="57"/>
    </row>
    <row r="76" spans="1:42" s="40" customFormat="1" x14ac:dyDescent="0.3">
      <c r="A76" s="58" t="s">
        <v>73</v>
      </c>
      <c r="B76" s="58" t="s">
        <v>74</v>
      </c>
      <c r="C76" s="58">
        <v>1</v>
      </c>
      <c r="D76" s="58" t="s">
        <v>37</v>
      </c>
      <c r="E76" s="25" t="s">
        <v>38</v>
      </c>
      <c r="F76" s="25">
        <v>50</v>
      </c>
      <c r="G76" s="25" t="s">
        <v>39</v>
      </c>
      <c r="H76" s="58" t="s">
        <v>27</v>
      </c>
      <c r="I76" s="58" t="s">
        <v>16</v>
      </c>
      <c r="J76" s="60">
        <v>2.2999999999999998</v>
      </c>
      <c r="K76" s="57"/>
    </row>
    <row r="77" spans="1:42" s="57" customFormat="1" x14ac:dyDescent="0.3">
      <c r="A77" s="58" t="s">
        <v>73</v>
      </c>
      <c r="B77" s="58" t="s">
        <v>74</v>
      </c>
      <c r="C77" s="58">
        <v>1</v>
      </c>
      <c r="D77" s="58" t="s">
        <v>24</v>
      </c>
      <c r="E77" s="25" t="s">
        <v>25</v>
      </c>
      <c r="F77" s="59">
        <v>45</v>
      </c>
      <c r="G77" s="25" t="s">
        <v>26</v>
      </c>
      <c r="H77" s="59" t="s">
        <v>27</v>
      </c>
      <c r="I77" s="25" t="s">
        <v>16</v>
      </c>
      <c r="J77" s="115">
        <v>2.33</v>
      </c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</row>
    <row r="78" spans="1:42" s="57" customFormat="1" x14ac:dyDescent="0.3">
      <c r="A78" s="58" t="s">
        <v>73</v>
      </c>
      <c r="B78" s="58" t="s">
        <v>74</v>
      </c>
      <c r="C78" s="58">
        <v>1</v>
      </c>
      <c r="D78" s="58" t="s">
        <v>41</v>
      </c>
      <c r="E78" s="25" t="s">
        <v>42</v>
      </c>
      <c r="F78" s="59">
        <v>45</v>
      </c>
      <c r="G78" s="25" t="s">
        <v>22</v>
      </c>
      <c r="H78" s="59" t="s">
        <v>27</v>
      </c>
      <c r="I78" s="25" t="s">
        <v>16</v>
      </c>
      <c r="J78" s="115">
        <v>2.14</v>
      </c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</row>
    <row r="79" spans="1:42" s="40" customFormat="1" x14ac:dyDescent="0.3">
      <c r="A79" s="58" t="s">
        <v>73</v>
      </c>
      <c r="B79" s="58" t="s">
        <v>74</v>
      </c>
      <c r="C79" s="58">
        <v>1</v>
      </c>
      <c r="D79" s="58" t="s">
        <v>43</v>
      </c>
      <c r="E79" s="25" t="s">
        <v>44</v>
      </c>
      <c r="F79" s="25">
        <v>50</v>
      </c>
      <c r="G79" s="25" t="s">
        <v>39</v>
      </c>
      <c r="H79" s="59" t="s">
        <v>27</v>
      </c>
      <c r="I79" s="25" t="s">
        <v>16</v>
      </c>
      <c r="J79" s="60">
        <v>1.86</v>
      </c>
      <c r="K79" s="40" t="s">
        <v>440</v>
      </c>
    </row>
    <row r="80" spans="1:42" s="40" customFormat="1" x14ac:dyDescent="0.3">
      <c r="A80" s="58">
        <v>98104033</v>
      </c>
      <c r="B80" s="58" t="s">
        <v>75</v>
      </c>
      <c r="C80" s="58">
        <v>1</v>
      </c>
      <c r="D80" s="58" t="s">
        <v>29</v>
      </c>
      <c r="E80" s="25" t="s">
        <v>30</v>
      </c>
      <c r="F80" s="59">
        <v>45</v>
      </c>
      <c r="G80" s="25" t="s">
        <v>22</v>
      </c>
      <c r="H80" s="59" t="s">
        <v>408</v>
      </c>
      <c r="I80" s="25" t="s">
        <v>32</v>
      </c>
      <c r="J80" s="60">
        <v>5102.1099999999997</v>
      </c>
      <c r="K80" s="57"/>
    </row>
    <row r="81" spans="1:42" s="40" customFormat="1" x14ac:dyDescent="0.3">
      <c r="A81" s="58">
        <v>98104033</v>
      </c>
      <c r="B81" s="58" t="s">
        <v>75</v>
      </c>
      <c r="C81" s="58">
        <v>1</v>
      </c>
      <c r="D81" s="58" t="s">
        <v>35</v>
      </c>
      <c r="E81" s="25" t="s">
        <v>36</v>
      </c>
      <c r="F81" s="59">
        <v>43</v>
      </c>
      <c r="G81" s="25" t="s">
        <v>26</v>
      </c>
      <c r="H81" s="59" t="s">
        <v>15</v>
      </c>
      <c r="I81" s="25" t="s">
        <v>16</v>
      </c>
      <c r="J81" s="60">
        <v>215.78</v>
      </c>
      <c r="K81" s="57"/>
    </row>
    <row r="82" spans="1:42" s="57" customFormat="1" x14ac:dyDescent="0.3">
      <c r="A82" s="58">
        <v>98104033</v>
      </c>
      <c r="B82" s="58" t="s">
        <v>75</v>
      </c>
      <c r="C82" s="58">
        <v>1</v>
      </c>
      <c r="D82" s="58" t="s">
        <v>24</v>
      </c>
      <c r="E82" s="25" t="s">
        <v>25</v>
      </c>
      <c r="F82" s="59">
        <v>45</v>
      </c>
      <c r="G82" s="25" t="s">
        <v>26</v>
      </c>
      <c r="H82" s="59" t="s">
        <v>27</v>
      </c>
      <c r="I82" s="25" t="s">
        <v>16</v>
      </c>
      <c r="J82" s="115">
        <v>2.33</v>
      </c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</row>
    <row r="83" spans="1:42" s="57" customFormat="1" x14ac:dyDescent="0.3">
      <c r="A83" s="58">
        <v>98104033</v>
      </c>
      <c r="B83" s="58" t="s">
        <v>75</v>
      </c>
      <c r="C83" s="58">
        <v>1</v>
      </c>
      <c r="D83" s="58" t="s">
        <v>41</v>
      </c>
      <c r="E83" s="25" t="s">
        <v>42</v>
      </c>
      <c r="F83" s="59">
        <v>45</v>
      </c>
      <c r="G83" s="25" t="s">
        <v>22</v>
      </c>
      <c r="H83" s="59" t="s">
        <v>27</v>
      </c>
      <c r="I83" s="25" t="s">
        <v>16</v>
      </c>
      <c r="J83" s="115">
        <v>2.14</v>
      </c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</row>
    <row r="84" spans="1:42" s="57" customFormat="1" x14ac:dyDescent="0.3">
      <c r="A84" s="58">
        <v>98104033</v>
      </c>
      <c r="B84" s="58" t="s">
        <v>75</v>
      </c>
      <c r="C84" s="58">
        <v>1</v>
      </c>
      <c r="D84" s="58" t="s">
        <v>45</v>
      </c>
      <c r="E84" s="25" t="s">
        <v>46</v>
      </c>
      <c r="F84" s="59">
        <v>45</v>
      </c>
      <c r="G84" s="25" t="s">
        <v>22</v>
      </c>
      <c r="H84" s="59" t="s">
        <v>27</v>
      </c>
      <c r="I84" s="25" t="s">
        <v>16</v>
      </c>
      <c r="J84" s="115">
        <v>1.7</v>
      </c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</row>
    <row r="85" spans="1:42" s="40" customFormat="1" x14ac:dyDescent="0.3">
      <c r="A85" s="58" t="s">
        <v>76</v>
      </c>
      <c r="B85" s="58" t="s">
        <v>77</v>
      </c>
      <c r="C85" s="58">
        <v>1</v>
      </c>
      <c r="D85" s="58" t="s">
        <v>24</v>
      </c>
      <c r="E85" s="25" t="s">
        <v>25</v>
      </c>
      <c r="F85" s="59">
        <v>45</v>
      </c>
      <c r="G85" s="25" t="s">
        <v>26</v>
      </c>
      <c r="H85" s="59" t="s">
        <v>27</v>
      </c>
      <c r="I85" s="25" t="s">
        <v>16</v>
      </c>
      <c r="J85" s="115">
        <v>2.33</v>
      </c>
      <c r="K85" s="57"/>
    </row>
    <row r="86" spans="1:42" s="57" customFormat="1" x14ac:dyDescent="0.3">
      <c r="A86" s="58" t="s">
        <v>76</v>
      </c>
      <c r="B86" s="58" t="s">
        <v>77</v>
      </c>
      <c r="C86" s="58">
        <v>1</v>
      </c>
      <c r="D86" s="58" t="s">
        <v>58</v>
      </c>
      <c r="E86" s="25" t="s">
        <v>59</v>
      </c>
      <c r="F86" s="59">
        <v>50</v>
      </c>
      <c r="G86" s="25" t="s">
        <v>39</v>
      </c>
      <c r="H86" s="59" t="s">
        <v>27</v>
      </c>
      <c r="I86" s="25" t="s">
        <v>16</v>
      </c>
      <c r="J86" s="60">
        <v>1.95</v>
      </c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</row>
    <row r="87" spans="1:42" s="57" customFormat="1" x14ac:dyDescent="0.3">
      <c r="A87" s="58">
        <v>98100871</v>
      </c>
      <c r="B87" s="58" t="s">
        <v>78</v>
      </c>
      <c r="C87" s="58">
        <v>1</v>
      </c>
      <c r="D87" s="25" t="s">
        <v>17</v>
      </c>
      <c r="E87" s="25" t="s">
        <v>18</v>
      </c>
      <c r="F87" s="59">
        <v>44</v>
      </c>
      <c r="G87" s="25" t="s">
        <v>19</v>
      </c>
      <c r="H87" s="59" t="s">
        <v>15</v>
      </c>
      <c r="I87" s="25" t="s">
        <v>16</v>
      </c>
      <c r="J87" s="60">
        <v>339.08</v>
      </c>
      <c r="K87" s="40" t="s">
        <v>507</v>
      </c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</row>
    <row r="88" spans="1:42" s="40" customFormat="1" x14ac:dyDescent="0.3">
      <c r="A88" s="58">
        <v>98100871</v>
      </c>
      <c r="B88" s="58" t="s">
        <v>78</v>
      </c>
      <c r="C88" s="58">
        <v>1</v>
      </c>
      <c r="D88" s="58" t="s">
        <v>33</v>
      </c>
      <c r="E88" s="25" t="s">
        <v>34</v>
      </c>
      <c r="F88" s="59">
        <v>44</v>
      </c>
      <c r="G88" s="25" t="s">
        <v>19</v>
      </c>
      <c r="H88" s="59" t="s">
        <v>15</v>
      </c>
      <c r="I88" s="25" t="s">
        <v>16</v>
      </c>
      <c r="J88" s="60">
        <v>370.96</v>
      </c>
      <c r="K88" s="40" t="s">
        <v>507</v>
      </c>
    </row>
    <row r="89" spans="1:42" s="57" customFormat="1" ht="15.75" customHeight="1" x14ac:dyDescent="0.3">
      <c r="A89" s="58">
        <v>98100871</v>
      </c>
      <c r="B89" s="58" t="s">
        <v>78</v>
      </c>
      <c r="C89" s="58">
        <v>1</v>
      </c>
      <c r="D89" s="58" t="s">
        <v>29</v>
      </c>
      <c r="E89" s="25" t="s">
        <v>30</v>
      </c>
      <c r="F89" s="59">
        <v>45</v>
      </c>
      <c r="G89" s="25" t="s">
        <v>22</v>
      </c>
      <c r="H89" s="59" t="s">
        <v>408</v>
      </c>
      <c r="I89" s="25" t="s">
        <v>32</v>
      </c>
      <c r="J89" s="60">
        <v>5102.1099999999997</v>
      </c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</row>
    <row r="90" spans="1:42" s="57" customFormat="1" ht="15.75" customHeight="1" x14ac:dyDescent="0.3">
      <c r="A90" s="58">
        <v>98100871</v>
      </c>
      <c r="B90" s="58" t="s">
        <v>78</v>
      </c>
      <c r="C90" s="58">
        <v>1</v>
      </c>
      <c r="D90" s="58">
        <v>54006</v>
      </c>
      <c r="E90" s="25" t="s">
        <v>13</v>
      </c>
      <c r="F90" s="59">
        <v>54</v>
      </c>
      <c r="G90" s="25" t="s">
        <v>14</v>
      </c>
      <c r="H90" s="59" t="s">
        <v>15</v>
      </c>
      <c r="I90" s="58" t="s">
        <v>16</v>
      </c>
      <c r="J90" s="60">
        <v>419.86</v>
      </c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</row>
    <row r="91" spans="1:42" s="57" customFormat="1" ht="15.75" customHeight="1" x14ac:dyDescent="0.3">
      <c r="A91" s="58">
        <v>98100871</v>
      </c>
      <c r="B91" s="58" t="s">
        <v>78</v>
      </c>
      <c r="C91" s="58">
        <v>1</v>
      </c>
      <c r="D91" s="58" t="s">
        <v>35</v>
      </c>
      <c r="E91" s="25" t="s">
        <v>36</v>
      </c>
      <c r="F91" s="59">
        <v>43</v>
      </c>
      <c r="G91" s="25" t="s">
        <v>26</v>
      </c>
      <c r="H91" s="59" t="s">
        <v>15</v>
      </c>
      <c r="I91" s="25" t="s">
        <v>16</v>
      </c>
      <c r="J91" s="60">
        <v>215.78</v>
      </c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</row>
    <row r="92" spans="1:42" s="57" customFormat="1" ht="15.75" customHeight="1" x14ac:dyDescent="0.3">
      <c r="A92" s="58">
        <v>98100871</v>
      </c>
      <c r="B92" s="58" t="s">
        <v>78</v>
      </c>
      <c r="C92" s="58">
        <v>1</v>
      </c>
      <c r="D92" s="58" t="s">
        <v>20</v>
      </c>
      <c r="E92" s="25" t="s">
        <v>21</v>
      </c>
      <c r="F92" s="59">
        <v>45</v>
      </c>
      <c r="G92" s="25" t="s">
        <v>22</v>
      </c>
      <c r="H92" s="59" t="s">
        <v>23</v>
      </c>
      <c r="I92" s="25" t="s">
        <v>16</v>
      </c>
      <c r="J92" s="60">
        <v>159.44</v>
      </c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</row>
    <row r="93" spans="1:42" s="57" customFormat="1" x14ac:dyDescent="0.3">
      <c r="A93" s="58">
        <v>98100871</v>
      </c>
      <c r="B93" s="58" t="s">
        <v>78</v>
      </c>
      <c r="C93" s="58">
        <v>1</v>
      </c>
      <c r="D93" s="58" t="s">
        <v>37</v>
      </c>
      <c r="E93" s="25" t="s">
        <v>38</v>
      </c>
      <c r="F93" s="25">
        <v>50</v>
      </c>
      <c r="G93" s="25" t="s">
        <v>39</v>
      </c>
      <c r="H93" s="58" t="s">
        <v>27</v>
      </c>
      <c r="I93" s="58" t="s">
        <v>16</v>
      </c>
      <c r="J93" s="60">
        <v>2.2999999999999998</v>
      </c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</row>
    <row r="94" spans="1:42" s="57" customFormat="1" ht="15.75" customHeight="1" x14ac:dyDescent="0.3">
      <c r="A94" s="58">
        <v>98100871</v>
      </c>
      <c r="B94" s="58" t="s">
        <v>78</v>
      </c>
      <c r="C94" s="58">
        <v>1</v>
      </c>
      <c r="D94" s="58" t="s">
        <v>24</v>
      </c>
      <c r="E94" s="25" t="s">
        <v>25</v>
      </c>
      <c r="F94" s="59">
        <v>45</v>
      </c>
      <c r="G94" s="25" t="s">
        <v>26</v>
      </c>
      <c r="H94" s="59" t="s">
        <v>27</v>
      </c>
      <c r="I94" s="25" t="s">
        <v>16</v>
      </c>
      <c r="J94" s="115">
        <v>2.33</v>
      </c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</row>
    <row r="95" spans="1:42" s="57" customFormat="1" ht="15.75" customHeight="1" x14ac:dyDescent="0.3">
      <c r="A95" s="58">
        <v>98100871</v>
      </c>
      <c r="B95" s="58" t="s">
        <v>78</v>
      </c>
      <c r="C95" s="58">
        <v>1</v>
      </c>
      <c r="D95" s="58" t="s">
        <v>45</v>
      </c>
      <c r="E95" s="25" t="s">
        <v>46</v>
      </c>
      <c r="F95" s="59">
        <v>45</v>
      </c>
      <c r="G95" s="25" t="s">
        <v>22</v>
      </c>
      <c r="H95" s="59" t="s">
        <v>27</v>
      </c>
      <c r="I95" s="25" t="s">
        <v>16</v>
      </c>
      <c r="J95" s="115">
        <v>1.7</v>
      </c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</row>
    <row r="96" spans="1:42" s="57" customFormat="1" ht="15.75" customHeight="1" x14ac:dyDescent="0.3">
      <c r="A96" s="58">
        <v>98100871</v>
      </c>
      <c r="B96" s="58" t="s">
        <v>78</v>
      </c>
      <c r="C96" s="58">
        <v>1</v>
      </c>
      <c r="D96" s="58" t="s">
        <v>43</v>
      </c>
      <c r="E96" s="25" t="s">
        <v>44</v>
      </c>
      <c r="F96" s="25">
        <v>50</v>
      </c>
      <c r="G96" s="25" t="s">
        <v>39</v>
      </c>
      <c r="H96" s="59" t="s">
        <v>27</v>
      </c>
      <c r="I96" s="25" t="s">
        <v>16</v>
      </c>
      <c r="J96" s="60">
        <v>1.86</v>
      </c>
      <c r="K96" s="40" t="s">
        <v>440</v>
      </c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</row>
    <row r="97" spans="1:40" s="57" customFormat="1" ht="15.75" customHeight="1" x14ac:dyDescent="0.3">
      <c r="A97" s="84">
        <v>53530216</v>
      </c>
      <c r="B97" s="84" t="s">
        <v>273</v>
      </c>
      <c r="C97" s="85" t="s">
        <v>274</v>
      </c>
      <c r="D97" s="86" t="s">
        <v>275</v>
      </c>
      <c r="E97" s="86" t="s">
        <v>276</v>
      </c>
      <c r="F97" s="87">
        <v>45</v>
      </c>
      <c r="G97" s="86" t="s">
        <v>22</v>
      </c>
      <c r="H97" s="87" t="s">
        <v>408</v>
      </c>
      <c r="I97" s="86" t="s">
        <v>32</v>
      </c>
      <c r="J97" s="88">
        <v>1355.25</v>
      </c>
      <c r="K97" s="41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</row>
    <row r="98" spans="1:40" x14ac:dyDescent="0.3">
      <c r="A98" s="84" t="s">
        <v>277</v>
      </c>
      <c r="B98" s="84" t="s">
        <v>273</v>
      </c>
      <c r="C98" s="85" t="s">
        <v>274</v>
      </c>
      <c r="D98" s="86" t="s">
        <v>278</v>
      </c>
      <c r="E98" s="86" t="s">
        <v>279</v>
      </c>
      <c r="F98" s="87">
        <v>45</v>
      </c>
      <c r="G98" s="86" t="s">
        <v>22</v>
      </c>
      <c r="H98" s="87" t="s">
        <v>408</v>
      </c>
      <c r="I98" s="86" t="s">
        <v>32</v>
      </c>
      <c r="J98" s="88">
        <v>7440.58</v>
      </c>
      <c r="K98" s="41" t="s">
        <v>497</v>
      </c>
    </row>
    <row r="99" spans="1:40" x14ac:dyDescent="0.3">
      <c r="A99" s="84" t="s">
        <v>277</v>
      </c>
      <c r="B99" s="84" t="s">
        <v>273</v>
      </c>
      <c r="C99" s="85" t="s">
        <v>274</v>
      </c>
      <c r="D99" s="86" t="s">
        <v>280</v>
      </c>
      <c r="E99" s="86" t="s">
        <v>281</v>
      </c>
      <c r="F99" s="87">
        <v>50</v>
      </c>
      <c r="G99" s="86" t="s">
        <v>39</v>
      </c>
      <c r="H99" s="87" t="s">
        <v>27</v>
      </c>
      <c r="I99" s="86" t="s">
        <v>16</v>
      </c>
      <c r="J99" s="177">
        <v>1.8</v>
      </c>
      <c r="K99" s="41" t="s">
        <v>282</v>
      </c>
    </row>
    <row r="100" spans="1:40" x14ac:dyDescent="0.3">
      <c r="A100" s="79">
        <v>98102686</v>
      </c>
      <c r="B100" s="79" t="s">
        <v>283</v>
      </c>
      <c r="C100" s="79" t="s">
        <v>274</v>
      </c>
      <c r="D100" s="25" t="s">
        <v>275</v>
      </c>
      <c r="E100" s="25" t="s">
        <v>276</v>
      </c>
      <c r="F100" s="59">
        <v>45</v>
      </c>
      <c r="G100" s="25" t="s">
        <v>22</v>
      </c>
      <c r="H100" s="59" t="s">
        <v>408</v>
      </c>
      <c r="I100" s="25" t="s">
        <v>32</v>
      </c>
      <c r="J100" s="60">
        <v>1355.25</v>
      </c>
    </row>
    <row r="101" spans="1:40" x14ac:dyDescent="0.3">
      <c r="A101" s="79">
        <v>98102686</v>
      </c>
      <c r="B101" s="79" t="s">
        <v>283</v>
      </c>
      <c r="C101" s="79" t="s">
        <v>274</v>
      </c>
      <c r="D101" s="25" t="s">
        <v>278</v>
      </c>
      <c r="E101" s="25" t="s">
        <v>279</v>
      </c>
      <c r="F101" s="59">
        <v>45</v>
      </c>
      <c r="G101" s="25" t="s">
        <v>22</v>
      </c>
      <c r="H101" s="59" t="s">
        <v>408</v>
      </c>
      <c r="I101" s="25" t="s">
        <v>32</v>
      </c>
      <c r="J101" s="60">
        <v>7440.58</v>
      </c>
      <c r="K101" s="41" t="s">
        <v>497</v>
      </c>
    </row>
    <row r="102" spans="1:40" x14ac:dyDescent="0.3">
      <c r="A102" s="79">
        <v>98102686</v>
      </c>
      <c r="B102" s="79" t="s">
        <v>283</v>
      </c>
      <c r="C102" s="79" t="s">
        <v>274</v>
      </c>
      <c r="D102" s="25" t="s">
        <v>280</v>
      </c>
      <c r="E102" s="25" t="s">
        <v>281</v>
      </c>
      <c r="F102" s="59">
        <v>50</v>
      </c>
      <c r="G102" s="25" t="s">
        <v>39</v>
      </c>
      <c r="H102" s="59" t="s">
        <v>27</v>
      </c>
      <c r="I102" s="25" t="s">
        <v>16</v>
      </c>
      <c r="J102" s="178">
        <v>1.8</v>
      </c>
      <c r="K102" s="41" t="s">
        <v>282</v>
      </c>
    </row>
    <row r="103" spans="1:40" x14ac:dyDescent="0.3">
      <c r="A103" s="58">
        <v>94066689</v>
      </c>
      <c r="B103" s="58" t="s">
        <v>66</v>
      </c>
      <c r="C103" s="79" t="s">
        <v>274</v>
      </c>
      <c r="D103" s="25" t="s">
        <v>275</v>
      </c>
      <c r="E103" s="25" t="s">
        <v>276</v>
      </c>
      <c r="F103" s="59">
        <v>45</v>
      </c>
      <c r="G103" s="25" t="s">
        <v>22</v>
      </c>
      <c r="H103" s="59" t="s">
        <v>408</v>
      </c>
      <c r="I103" s="25" t="s">
        <v>32</v>
      </c>
      <c r="J103" s="60">
        <v>1355.25</v>
      </c>
    </row>
    <row r="104" spans="1:40" x14ac:dyDescent="0.3">
      <c r="A104" s="58">
        <v>94066689</v>
      </c>
      <c r="B104" s="58" t="s">
        <v>66</v>
      </c>
      <c r="C104" s="79" t="s">
        <v>274</v>
      </c>
      <c r="D104" s="25" t="s">
        <v>278</v>
      </c>
      <c r="E104" s="25" t="s">
        <v>279</v>
      </c>
      <c r="F104" s="59">
        <v>45</v>
      </c>
      <c r="G104" s="25" t="s">
        <v>22</v>
      </c>
      <c r="H104" s="59" t="s">
        <v>408</v>
      </c>
      <c r="I104" s="25" t="s">
        <v>32</v>
      </c>
      <c r="J104" s="60">
        <v>7440.58</v>
      </c>
      <c r="K104" s="41" t="s">
        <v>497</v>
      </c>
    </row>
    <row r="105" spans="1:40" x14ac:dyDescent="0.3">
      <c r="A105" s="58">
        <v>94066689</v>
      </c>
      <c r="B105" s="58" t="s">
        <v>66</v>
      </c>
      <c r="C105" s="79" t="s">
        <v>274</v>
      </c>
      <c r="D105" s="25" t="s">
        <v>280</v>
      </c>
      <c r="E105" s="25" t="s">
        <v>281</v>
      </c>
      <c r="F105" s="59">
        <v>50</v>
      </c>
      <c r="G105" s="25" t="s">
        <v>39</v>
      </c>
      <c r="H105" s="59" t="s">
        <v>27</v>
      </c>
      <c r="I105" s="25" t="s">
        <v>16</v>
      </c>
      <c r="J105" s="178">
        <v>1.8</v>
      </c>
      <c r="K105" s="41" t="s">
        <v>282</v>
      </c>
    </row>
    <row r="106" spans="1:40" x14ac:dyDescent="0.3">
      <c r="A106" s="58">
        <v>53530106</v>
      </c>
      <c r="B106" s="58" t="s">
        <v>284</v>
      </c>
      <c r="C106" s="79" t="s">
        <v>274</v>
      </c>
      <c r="D106" s="25" t="s">
        <v>275</v>
      </c>
      <c r="E106" s="25" t="s">
        <v>276</v>
      </c>
      <c r="F106" s="59">
        <v>45</v>
      </c>
      <c r="G106" s="25" t="s">
        <v>22</v>
      </c>
      <c r="H106" s="59" t="s">
        <v>408</v>
      </c>
      <c r="I106" s="25" t="s">
        <v>32</v>
      </c>
      <c r="J106" s="60">
        <v>1355.25</v>
      </c>
    </row>
    <row r="107" spans="1:40" x14ac:dyDescent="0.3">
      <c r="A107" s="58">
        <v>53530106</v>
      </c>
      <c r="B107" s="58" t="s">
        <v>284</v>
      </c>
      <c r="C107" s="79" t="s">
        <v>274</v>
      </c>
      <c r="D107" s="25" t="s">
        <v>278</v>
      </c>
      <c r="E107" s="25" t="s">
        <v>279</v>
      </c>
      <c r="F107" s="59">
        <v>45</v>
      </c>
      <c r="G107" s="25" t="s">
        <v>22</v>
      </c>
      <c r="H107" s="59" t="s">
        <v>408</v>
      </c>
      <c r="I107" s="25" t="s">
        <v>32</v>
      </c>
      <c r="J107" s="60">
        <v>7440.58</v>
      </c>
      <c r="K107" s="41" t="s">
        <v>497</v>
      </c>
    </row>
    <row r="108" spans="1:40" x14ac:dyDescent="0.3">
      <c r="A108" s="58">
        <v>53530106</v>
      </c>
      <c r="B108" s="58" t="s">
        <v>284</v>
      </c>
      <c r="C108" s="79" t="s">
        <v>274</v>
      </c>
      <c r="D108" s="25" t="s">
        <v>280</v>
      </c>
      <c r="E108" s="25" t="s">
        <v>281</v>
      </c>
      <c r="F108" s="59">
        <v>50</v>
      </c>
      <c r="G108" s="25" t="s">
        <v>39</v>
      </c>
      <c r="H108" s="59" t="s">
        <v>27</v>
      </c>
      <c r="I108" s="25" t="s">
        <v>16</v>
      </c>
      <c r="J108" s="178">
        <v>1.8</v>
      </c>
      <c r="K108" s="41" t="s">
        <v>282</v>
      </c>
    </row>
    <row r="109" spans="1:40" x14ac:dyDescent="0.3">
      <c r="A109" s="58"/>
      <c r="B109" s="58"/>
      <c r="C109" s="79"/>
      <c r="D109" s="25"/>
      <c r="E109" s="25"/>
      <c r="F109" s="59"/>
      <c r="G109" s="25"/>
      <c r="H109" s="59"/>
      <c r="I109" s="25"/>
      <c r="J109" s="60"/>
    </row>
    <row r="110" spans="1:40" x14ac:dyDescent="0.3">
      <c r="A110" s="117"/>
      <c r="B110" s="117"/>
    </row>
  </sheetData>
  <sheetProtection sort="0" autoFilter="0"/>
  <autoFilter ref="A1:K110" xr:uid="{00000000-0009-0000-0000-000001000000}">
    <sortState xmlns:xlrd2="http://schemas.microsoft.com/office/spreadsheetml/2017/richdata2" ref="A44:K233">
      <sortCondition ref="B1:B423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1E0B2DA-4AFF-4E61-91A1-30A15BC36208}">
          <x14:formula1>
            <xm:f>'H:\Users\Riz\OneDrive\Documentatie\Zeeland\Q4\[Stamtabel - producten.xlsx]JZ757'!#REF!</xm:f>
          </x14:formula1>
          <xm:sqref>I96 I79 I52 I86:I88 I64 I70:I72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93"/>
  <sheetViews>
    <sheetView workbookViewId="0">
      <pane ySplit="1" topLeftCell="A116" activePane="bottomLeft" state="frozen"/>
      <selection pane="bottomLeft" activeCell="A144" sqref="A144:XFD145"/>
    </sheetView>
  </sheetViews>
  <sheetFormatPr defaultColWidth="9" defaultRowHeight="15.6" x14ac:dyDescent="0.3"/>
  <cols>
    <col min="1" max="1" width="11.8984375" style="67" bestFit="1" customWidth="1"/>
    <col min="2" max="2" width="48.3984375" style="67" customWidth="1"/>
    <col min="3" max="3" width="17.5" style="67" bestFit="1" customWidth="1"/>
    <col min="4" max="4" width="9" style="67"/>
    <col min="5" max="5" width="63.5" style="67" bestFit="1" customWidth="1"/>
    <col min="6" max="6" width="9" style="67"/>
    <col min="7" max="7" width="25.59765625" style="67" customWidth="1"/>
    <col min="8" max="9" width="9" style="67"/>
    <col min="10" max="10" width="13.8984375" style="67" bestFit="1" customWidth="1"/>
    <col min="11" max="11" width="43.5" style="67" bestFit="1" customWidth="1"/>
    <col min="12" max="12" width="9" style="67"/>
    <col min="13" max="13" width="36.59765625" style="67" bestFit="1" customWidth="1"/>
    <col min="14" max="16384" width="9" style="67"/>
  </cols>
  <sheetData>
    <row r="1" spans="1:42" s="57" customForma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51" t="s">
        <v>406</v>
      </c>
      <c r="K1" s="33" t="s">
        <v>10</v>
      </c>
      <c r="L1" s="51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s="40" customFormat="1" x14ac:dyDescent="0.3">
      <c r="A2" s="58" t="s">
        <v>11</v>
      </c>
      <c r="B2" s="58" t="s">
        <v>12</v>
      </c>
      <c r="C2" s="58" t="s">
        <v>201</v>
      </c>
      <c r="D2" s="79" t="s">
        <v>202</v>
      </c>
      <c r="E2" s="25" t="s">
        <v>203</v>
      </c>
      <c r="F2" s="59">
        <v>43</v>
      </c>
      <c r="G2" s="25" t="s">
        <v>26</v>
      </c>
      <c r="H2" s="59" t="s">
        <v>15</v>
      </c>
      <c r="I2" s="25" t="s">
        <v>16</v>
      </c>
      <c r="J2" s="60">
        <v>272.11</v>
      </c>
      <c r="K2" s="40" t="s">
        <v>129</v>
      </c>
    </row>
    <row r="3" spans="1:42" s="40" customFormat="1" x14ac:dyDescent="0.3">
      <c r="A3" s="58" t="s">
        <v>11</v>
      </c>
      <c r="B3" s="58" t="s">
        <v>12</v>
      </c>
      <c r="C3" s="58" t="s">
        <v>201</v>
      </c>
      <c r="D3" s="58" t="s">
        <v>204</v>
      </c>
      <c r="E3" s="58" t="s">
        <v>205</v>
      </c>
      <c r="F3" s="95">
        <v>50</v>
      </c>
      <c r="G3" s="58" t="s">
        <v>39</v>
      </c>
      <c r="H3" s="95" t="s">
        <v>15</v>
      </c>
      <c r="I3" s="58" t="s">
        <v>16</v>
      </c>
      <c r="J3" s="60">
        <v>212.59</v>
      </c>
      <c r="K3" s="40" t="s">
        <v>129</v>
      </c>
    </row>
    <row r="4" spans="1:42" s="57" customFormat="1" x14ac:dyDescent="0.3">
      <c r="A4" s="58" t="s">
        <v>11</v>
      </c>
      <c r="B4" s="58" t="s">
        <v>12</v>
      </c>
      <c r="C4" s="58" t="s">
        <v>201</v>
      </c>
      <c r="D4" s="58">
        <v>54003</v>
      </c>
      <c r="E4" s="25" t="s">
        <v>206</v>
      </c>
      <c r="F4" s="59">
        <v>54</v>
      </c>
      <c r="G4" s="25" t="s">
        <v>14</v>
      </c>
      <c r="H4" s="59" t="s">
        <v>27</v>
      </c>
      <c r="I4" s="25" t="s">
        <v>16</v>
      </c>
      <c r="J4" s="60">
        <v>2.2200000000000002</v>
      </c>
      <c r="K4" s="40" t="s">
        <v>129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2" s="40" customFormat="1" x14ac:dyDescent="0.3">
      <c r="A5" s="58" t="s">
        <v>11</v>
      </c>
      <c r="B5" s="58" t="s">
        <v>12</v>
      </c>
      <c r="C5" s="58" t="s">
        <v>201</v>
      </c>
      <c r="D5" s="58">
        <v>54004</v>
      </c>
      <c r="E5" s="25" t="s">
        <v>207</v>
      </c>
      <c r="F5" s="59">
        <v>54</v>
      </c>
      <c r="G5" s="25" t="s">
        <v>14</v>
      </c>
      <c r="H5" s="59" t="s">
        <v>27</v>
      </c>
      <c r="I5" s="25" t="s">
        <v>16</v>
      </c>
      <c r="J5" s="60">
        <v>1.95</v>
      </c>
      <c r="K5" s="40" t="s">
        <v>129</v>
      </c>
    </row>
    <row r="6" spans="1:42" s="40" customFormat="1" x14ac:dyDescent="0.3">
      <c r="A6" s="58" t="s">
        <v>11</v>
      </c>
      <c r="B6" s="58" t="s">
        <v>12</v>
      </c>
      <c r="C6" s="58" t="s">
        <v>201</v>
      </c>
      <c r="D6" s="79" t="s">
        <v>208</v>
      </c>
      <c r="E6" s="25" t="s">
        <v>209</v>
      </c>
      <c r="F6" s="59">
        <v>45</v>
      </c>
      <c r="G6" s="25" t="s">
        <v>22</v>
      </c>
      <c r="H6" s="59" t="s">
        <v>27</v>
      </c>
      <c r="I6" s="25" t="s">
        <v>16</v>
      </c>
      <c r="J6" s="115">
        <v>1.55</v>
      </c>
      <c r="K6" s="40" t="s">
        <v>129</v>
      </c>
    </row>
    <row r="7" spans="1:42" s="40" customFormat="1" x14ac:dyDescent="0.3">
      <c r="A7" s="58" t="s">
        <v>11</v>
      </c>
      <c r="B7" s="58" t="s">
        <v>12</v>
      </c>
      <c r="C7" s="58" t="s">
        <v>201</v>
      </c>
      <c r="D7" s="58" t="s">
        <v>210</v>
      </c>
      <c r="E7" s="25" t="s">
        <v>211</v>
      </c>
      <c r="F7" s="59">
        <v>49</v>
      </c>
      <c r="G7" s="25" t="s">
        <v>212</v>
      </c>
      <c r="H7" s="59" t="s">
        <v>27</v>
      </c>
      <c r="I7" s="25" t="s">
        <v>16</v>
      </c>
      <c r="J7" s="60">
        <v>1.51</v>
      </c>
      <c r="K7" s="40" t="s">
        <v>129</v>
      </c>
    </row>
    <row r="8" spans="1:42" s="40" customFormat="1" x14ac:dyDescent="0.3">
      <c r="A8" s="58" t="s">
        <v>11</v>
      </c>
      <c r="B8" s="58" t="s">
        <v>12</v>
      </c>
      <c r="C8" s="58" t="s">
        <v>240</v>
      </c>
      <c r="D8" s="58">
        <v>54001</v>
      </c>
      <c r="E8" s="25" t="s">
        <v>241</v>
      </c>
      <c r="F8" s="59">
        <v>54</v>
      </c>
      <c r="G8" s="25" t="s">
        <v>14</v>
      </c>
      <c r="H8" s="59" t="s">
        <v>27</v>
      </c>
      <c r="I8" s="25" t="s">
        <v>16</v>
      </c>
      <c r="J8" s="60">
        <v>1.93</v>
      </c>
      <c r="K8" s="40" t="s">
        <v>129</v>
      </c>
    </row>
    <row r="9" spans="1:42" s="40" customFormat="1" x14ac:dyDescent="0.3">
      <c r="A9" s="58" t="s">
        <v>11</v>
      </c>
      <c r="B9" s="58" t="s">
        <v>12</v>
      </c>
      <c r="C9" s="58" t="s">
        <v>240</v>
      </c>
      <c r="D9" s="58" t="s">
        <v>242</v>
      </c>
      <c r="E9" s="25" t="s">
        <v>380</v>
      </c>
      <c r="F9" s="59">
        <v>45</v>
      </c>
      <c r="G9" s="25" t="s">
        <v>22</v>
      </c>
      <c r="H9" s="59" t="s">
        <v>27</v>
      </c>
      <c r="I9" s="25" t="s">
        <v>16</v>
      </c>
      <c r="J9" s="115">
        <v>1.02</v>
      </c>
      <c r="K9" s="40" t="s">
        <v>129</v>
      </c>
    </row>
    <row r="10" spans="1:42" s="40" customFormat="1" x14ac:dyDescent="0.3">
      <c r="A10" s="58" t="s">
        <v>11</v>
      </c>
      <c r="B10" s="58" t="s">
        <v>12</v>
      </c>
      <c r="C10" s="58" t="s">
        <v>260</v>
      </c>
      <c r="D10" s="58" t="s">
        <v>261</v>
      </c>
      <c r="E10" s="25" t="s">
        <v>262</v>
      </c>
      <c r="F10" s="59">
        <v>44</v>
      </c>
      <c r="G10" s="25" t="s">
        <v>19</v>
      </c>
      <c r="H10" s="59" t="s">
        <v>15</v>
      </c>
      <c r="I10" s="25" t="s">
        <v>16</v>
      </c>
      <c r="J10" s="60">
        <v>272.11</v>
      </c>
      <c r="K10" s="40" t="s">
        <v>129</v>
      </c>
    </row>
    <row r="11" spans="1:42" s="40" customFormat="1" x14ac:dyDescent="0.3">
      <c r="A11" s="58" t="s">
        <v>11</v>
      </c>
      <c r="B11" s="58" t="s">
        <v>12</v>
      </c>
      <c r="C11" s="58" t="s">
        <v>260</v>
      </c>
      <c r="D11" s="58" t="s">
        <v>263</v>
      </c>
      <c r="E11" s="25" t="s">
        <v>264</v>
      </c>
      <c r="F11" s="59">
        <v>41</v>
      </c>
      <c r="G11" s="25" t="s">
        <v>146</v>
      </c>
      <c r="H11" s="59" t="s">
        <v>23</v>
      </c>
      <c r="I11" s="25" t="s">
        <v>16</v>
      </c>
      <c r="J11" s="60">
        <v>99.92</v>
      </c>
      <c r="K11" s="40" t="s">
        <v>129</v>
      </c>
    </row>
    <row r="12" spans="1:42" s="40" customFormat="1" x14ac:dyDescent="0.3">
      <c r="A12" s="58" t="s">
        <v>11</v>
      </c>
      <c r="B12" s="58" t="s">
        <v>12</v>
      </c>
      <c r="C12" s="58" t="s">
        <v>260</v>
      </c>
      <c r="D12" s="58">
        <v>54002</v>
      </c>
      <c r="E12" s="25" t="s">
        <v>265</v>
      </c>
      <c r="F12" s="59">
        <v>54</v>
      </c>
      <c r="G12" s="25" t="s">
        <v>14</v>
      </c>
      <c r="H12" s="59" t="s">
        <v>27</v>
      </c>
      <c r="I12" s="25" t="s">
        <v>16</v>
      </c>
      <c r="J12" s="60">
        <v>2.0299999999999998</v>
      </c>
      <c r="K12" s="40" t="s">
        <v>129</v>
      </c>
    </row>
    <row r="13" spans="1:42" s="40" customFormat="1" x14ac:dyDescent="0.3">
      <c r="A13" s="58" t="s">
        <v>11</v>
      </c>
      <c r="B13" s="58" t="s">
        <v>12</v>
      </c>
      <c r="C13" s="58" t="s">
        <v>260</v>
      </c>
      <c r="D13" s="58" t="s">
        <v>266</v>
      </c>
      <c r="E13" s="25" t="s">
        <v>267</v>
      </c>
      <c r="F13" s="59">
        <v>45</v>
      </c>
      <c r="G13" s="25" t="s">
        <v>22</v>
      </c>
      <c r="H13" s="59" t="s">
        <v>27</v>
      </c>
      <c r="I13" s="25" t="s">
        <v>16</v>
      </c>
      <c r="J13" s="60">
        <v>1.51</v>
      </c>
      <c r="K13" s="40" t="s">
        <v>129</v>
      </c>
    </row>
    <row r="14" spans="1:42" s="40" customFormat="1" x14ac:dyDescent="0.3">
      <c r="A14" s="58" t="s">
        <v>11</v>
      </c>
      <c r="B14" s="58" t="s">
        <v>12</v>
      </c>
      <c r="C14" s="58" t="s">
        <v>260</v>
      </c>
      <c r="D14" s="58" t="s">
        <v>268</v>
      </c>
      <c r="E14" s="25" t="s">
        <v>269</v>
      </c>
      <c r="F14" s="59">
        <v>45</v>
      </c>
      <c r="G14" s="25" t="s">
        <v>22</v>
      </c>
      <c r="H14" s="59" t="s">
        <v>27</v>
      </c>
      <c r="I14" s="25" t="s">
        <v>16</v>
      </c>
      <c r="J14" s="60">
        <v>1.26</v>
      </c>
      <c r="K14" s="40" t="s">
        <v>129</v>
      </c>
    </row>
    <row r="15" spans="1:42" s="40" customFormat="1" x14ac:dyDescent="0.3">
      <c r="A15" s="58" t="s">
        <v>11</v>
      </c>
      <c r="B15" s="58" t="s">
        <v>12</v>
      </c>
      <c r="C15" s="58" t="s">
        <v>260</v>
      </c>
      <c r="D15" s="58" t="s">
        <v>270</v>
      </c>
      <c r="E15" s="25" t="s">
        <v>243</v>
      </c>
      <c r="F15" s="59">
        <v>45</v>
      </c>
      <c r="G15" s="25" t="s">
        <v>22</v>
      </c>
      <c r="H15" s="59" t="s">
        <v>27</v>
      </c>
      <c r="I15" s="25" t="s">
        <v>16</v>
      </c>
      <c r="J15" s="115">
        <v>1.19</v>
      </c>
      <c r="K15" s="40" t="s">
        <v>129</v>
      </c>
    </row>
    <row r="16" spans="1:42" s="40" customFormat="1" x14ac:dyDescent="0.3">
      <c r="A16" s="58">
        <v>94055382</v>
      </c>
      <c r="B16" s="58" t="s">
        <v>138</v>
      </c>
      <c r="C16" s="58" t="s">
        <v>201</v>
      </c>
      <c r="D16" s="58">
        <v>54004</v>
      </c>
      <c r="E16" s="25" t="s">
        <v>207</v>
      </c>
      <c r="F16" s="59">
        <v>54</v>
      </c>
      <c r="G16" s="25" t="s">
        <v>14</v>
      </c>
      <c r="H16" s="59" t="s">
        <v>27</v>
      </c>
      <c r="I16" s="25" t="s">
        <v>16</v>
      </c>
      <c r="J16" s="60">
        <v>1.95</v>
      </c>
      <c r="K16" s="40" t="s">
        <v>129</v>
      </c>
    </row>
    <row r="17" spans="1:42" s="40" customFormat="1" x14ac:dyDescent="0.3">
      <c r="A17" s="58">
        <v>94055382</v>
      </c>
      <c r="B17" s="58" t="s">
        <v>138</v>
      </c>
      <c r="C17" s="58" t="s">
        <v>201</v>
      </c>
      <c r="D17" s="79" t="s">
        <v>208</v>
      </c>
      <c r="E17" s="25" t="s">
        <v>209</v>
      </c>
      <c r="F17" s="59">
        <v>45</v>
      </c>
      <c r="G17" s="25" t="s">
        <v>22</v>
      </c>
      <c r="H17" s="59" t="s">
        <v>27</v>
      </c>
      <c r="I17" s="25" t="s">
        <v>16</v>
      </c>
      <c r="J17" s="115">
        <v>1.55</v>
      </c>
      <c r="K17" s="40" t="s">
        <v>129</v>
      </c>
    </row>
    <row r="18" spans="1:42" s="40" customFormat="1" x14ac:dyDescent="0.3">
      <c r="A18" s="58">
        <v>94055382</v>
      </c>
      <c r="B18" s="58" t="s">
        <v>138</v>
      </c>
      <c r="C18" s="58" t="s">
        <v>201</v>
      </c>
      <c r="D18" s="58" t="s">
        <v>210</v>
      </c>
      <c r="E18" s="25" t="s">
        <v>211</v>
      </c>
      <c r="F18" s="59">
        <v>49</v>
      </c>
      <c r="G18" s="25" t="s">
        <v>212</v>
      </c>
      <c r="H18" s="59" t="s">
        <v>27</v>
      </c>
      <c r="I18" s="25" t="s">
        <v>16</v>
      </c>
      <c r="J18" s="60">
        <v>1.51</v>
      </c>
      <c r="K18" s="40" t="s">
        <v>398</v>
      </c>
      <c r="AO18" s="57"/>
      <c r="AP18" s="57"/>
    </row>
    <row r="19" spans="1:42" s="40" customFormat="1" x14ac:dyDescent="0.3">
      <c r="A19" s="58">
        <v>94055382</v>
      </c>
      <c r="B19" s="58" t="s">
        <v>138</v>
      </c>
      <c r="C19" s="58" t="s">
        <v>201</v>
      </c>
      <c r="D19" s="58">
        <v>54003</v>
      </c>
      <c r="E19" s="25" t="s">
        <v>206</v>
      </c>
      <c r="F19" s="59">
        <v>54</v>
      </c>
      <c r="G19" s="25" t="s">
        <v>14</v>
      </c>
      <c r="H19" s="59" t="s">
        <v>27</v>
      </c>
      <c r="I19" s="25" t="s">
        <v>16</v>
      </c>
      <c r="J19" s="60">
        <v>2.2200000000000002</v>
      </c>
      <c r="K19" s="40" t="s">
        <v>398</v>
      </c>
    </row>
    <row r="20" spans="1:42" s="40" customFormat="1" x14ac:dyDescent="0.3">
      <c r="A20" s="58">
        <v>94055382</v>
      </c>
      <c r="B20" s="58" t="s">
        <v>138</v>
      </c>
      <c r="C20" s="58" t="s">
        <v>260</v>
      </c>
      <c r="D20" s="58" t="s">
        <v>263</v>
      </c>
      <c r="E20" s="25" t="s">
        <v>264</v>
      </c>
      <c r="F20" s="59">
        <v>41</v>
      </c>
      <c r="G20" s="25" t="s">
        <v>146</v>
      </c>
      <c r="H20" s="59" t="s">
        <v>23</v>
      </c>
      <c r="I20" s="25" t="s">
        <v>16</v>
      </c>
      <c r="J20" s="60">
        <v>99.92</v>
      </c>
      <c r="K20" s="40" t="s">
        <v>398</v>
      </c>
    </row>
    <row r="21" spans="1:42" s="40" customFormat="1" x14ac:dyDescent="0.3">
      <c r="A21" s="58">
        <v>94055382</v>
      </c>
      <c r="B21" s="58" t="s">
        <v>138</v>
      </c>
      <c r="C21" s="58" t="s">
        <v>260</v>
      </c>
      <c r="D21" s="58" t="s">
        <v>270</v>
      </c>
      <c r="E21" s="25" t="s">
        <v>243</v>
      </c>
      <c r="F21" s="59">
        <v>45</v>
      </c>
      <c r="G21" s="25" t="s">
        <v>22</v>
      </c>
      <c r="H21" s="59" t="s">
        <v>27</v>
      </c>
      <c r="I21" s="25" t="s">
        <v>16</v>
      </c>
      <c r="J21" s="115">
        <v>1.19</v>
      </c>
      <c r="K21" s="40" t="s">
        <v>129</v>
      </c>
    </row>
    <row r="22" spans="1:42" s="40" customFormat="1" x14ac:dyDescent="0.3">
      <c r="A22" s="58">
        <v>94055382</v>
      </c>
      <c r="B22" s="58" t="s">
        <v>138</v>
      </c>
      <c r="C22" s="58" t="s">
        <v>240</v>
      </c>
      <c r="D22" s="58">
        <v>54001</v>
      </c>
      <c r="E22" s="25" t="s">
        <v>241</v>
      </c>
      <c r="F22" s="59">
        <v>54</v>
      </c>
      <c r="G22" s="25" t="s">
        <v>14</v>
      </c>
      <c r="H22" s="59" t="s">
        <v>27</v>
      </c>
      <c r="I22" s="25" t="s">
        <v>16</v>
      </c>
      <c r="J22" s="60">
        <v>1.93</v>
      </c>
      <c r="K22" s="40" t="s">
        <v>129</v>
      </c>
    </row>
    <row r="23" spans="1:42" s="40" customFormat="1" x14ac:dyDescent="0.3">
      <c r="A23" s="58">
        <v>94055382</v>
      </c>
      <c r="B23" s="58" t="s">
        <v>138</v>
      </c>
      <c r="C23" s="58" t="s">
        <v>240</v>
      </c>
      <c r="D23" s="58" t="s">
        <v>242</v>
      </c>
      <c r="E23" s="25" t="s">
        <v>380</v>
      </c>
      <c r="F23" s="59">
        <v>45</v>
      </c>
      <c r="G23" s="25" t="s">
        <v>22</v>
      </c>
      <c r="H23" s="59" t="s">
        <v>27</v>
      </c>
      <c r="I23" s="25" t="s">
        <v>16</v>
      </c>
      <c r="J23" s="115">
        <v>1.02</v>
      </c>
      <c r="K23" s="40" t="s">
        <v>129</v>
      </c>
    </row>
    <row r="24" spans="1:42" s="40" customFormat="1" x14ac:dyDescent="0.3">
      <c r="A24" s="58">
        <v>98101694</v>
      </c>
      <c r="B24" s="58" t="s">
        <v>139</v>
      </c>
      <c r="C24" s="58" t="s">
        <v>201</v>
      </c>
      <c r="D24" s="58">
        <v>54004</v>
      </c>
      <c r="E24" s="25" t="s">
        <v>207</v>
      </c>
      <c r="F24" s="59">
        <v>54</v>
      </c>
      <c r="G24" s="25" t="s">
        <v>14</v>
      </c>
      <c r="H24" s="59" t="s">
        <v>27</v>
      </c>
      <c r="I24" s="25" t="s">
        <v>16</v>
      </c>
      <c r="J24" s="60">
        <v>1.95</v>
      </c>
      <c r="K24" s="40" t="s">
        <v>444</v>
      </c>
    </row>
    <row r="25" spans="1:42" s="40" customFormat="1" x14ac:dyDescent="0.3">
      <c r="A25" s="58">
        <v>98101694</v>
      </c>
      <c r="B25" s="58" t="s">
        <v>139</v>
      </c>
      <c r="C25" s="58" t="s">
        <v>201</v>
      </c>
      <c r="D25" s="79" t="s">
        <v>202</v>
      </c>
      <c r="E25" s="25" t="s">
        <v>203</v>
      </c>
      <c r="F25" s="59">
        <v>43</v>
      </c>
      <c r="G25" s="25" t="s">
        <v>26</v>
      </c>
      <c r="H25" s="59" t="s">
        <v>15</v>
      </c>
      <c r="I25" s="25" t="s">
        <v>16</v>
      </c>
      <c r="J25" s="60">
        <v>272.11</v>
      </c>
      <c r="K25" s="40" t="s">
        <v>129</v>
      </c>
    </row>
    <row r="26" spans="1:42" s="57" customFormat="1" x14ac:dyDescent="0.3">
      <c r="A26" s="58">
        <v>98101694</v>
      </c>
      <c r="B26" s="58" t="s">
        <v>139</v>
      </c>
      <c r="C26" s="58" t="s">
        <v>201</v>
      </c>
      <c r="D26" s="58" t="s">
        <v>204</v>
      </c>
      <c r="E26" s="58" t="s">
        <v>205</v>
      </c>
      <c r="F26" s="95">
        <v>50</v>
      </c>
      <c r="G26" s="58" t="s">
        <v>39</v>
      </c>
      <c r="H26" s="95" t="s">
        <v>15</v>
      </c>
      <c r="I26" s="58" t="s">
        <v>16</v>
      </c>
      <c r="J26" s="60">
        <v>212.59</v>
      </c>
      <c r="K26" s="40" t="s">
        <v>129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spans="1:42" s="57" customFormat="1" x14ac:dyDescent="0.3">
      <c r="A27" s="58">
        <v>98101694</v>
      </c>
      <c r="B27" s="58" t="s">
        <v>139</v>
      </c>
      <c r="C27" s="58" t="s">
        <v>201</v>
      </c>
      <c r="D27" s="79" t="s">
        <v>208</v>
      </c>
      <c r="E27" s="25" t="s">
        <v>209</v>
      </c>
      <c r="F27" s="59">
        <v>45</v>
      </c>
      <c r="G27" s="25" t="s">
        <v>22</v>
      </c>
      <c r="H27" s="59" t="s">
        <v>27</v>
      </c>
      <c r="I27" s="25" t="s">
        <v>16</v>
      </c>
      <c r="J27" s="115">
        <v>1.55</v>
      </c>
      <c r="K27" s="40" t="s">
        <v>129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42" s="40" customFormat="1" x14ac:dyDescent="0.3">
      <c r="A28" s="58">
        <v>98101694</v>
      </c>
      <c r="B28" s="58" t="s">
        <v>139</v>
      </c>
      <c r="C28" s="58" t="s">
        <v>201</v>
      </c>
      <c r="D28" s="58" t="s">
        <v>210</v>
      </c>
      <c r="E28" s="25" t="s">
        <v>211</v>
      </c>
      <c r="F28" s="59">
        <v>49</v>
      </c>
      <c r="G28" s="25" t="s">
        <v>212</v>
      </c>
      <c r="H28" s="59" t="s">
        <v>27</v>
      </c>
      <c r="I28" s="25" t="s">
        <v>16</v>
      </c>
      <c r="J28" s="60">
        <v>1.51</v>
      </c>
      <c r="K28" s="40" t="s">
        <v>129</v>
      </c>
    </row>
    <row r="29" spans="1:42" s="40" customFormat="1" x14ac:dyDescent="0.3">
      <c r="A29" s="58">
        <v>98101694</v>
      </c>
      <c r="B29" s="58" t="s">
        <v>139</v>
      </c>
      <c r="C29" s="58" t="s">
        <v>240</v>
      </c>
      <c r="D29" s="58" t="s">
        <v>242</v>
      </c>
      <c r="E29" s="25" t="s">
        <v>380</v>
      </c>
      <c r="F29" s="59">
        <v>45</v>
      </c>
      <c r="G29" s="25" t="s">
        <v>22</v>
      </c>
      <c r="H29" s="59" t="s">
        <v>27</v>
      </c>
      <c r="I29" s="25" t="s">
        <v>16</v>
      </c>
      <c r="J29" s="115">
        <v>1.02</v>
      </c>
      <c r="K29" s="40" t="s">
        <v>129</v>
      </c>
    </row>
    <row r="30" spans="1:42" s="40" customFormat="1" x14ac:dyDescent="0.3">
      <c r="A30" s="58">
        <v>98101694</v>
      </c>
      <c r="B30" s="58" t="s">
        <v>139</v>
      </c>
      <c r="C30" s="58" t="s">
        <v>260</v>
      </c>
      <c r="D30" s="58" t="s">
        <v>261</v>
      </c>
      <c r="E30" s="25" t="s">
        <v>262</v>
      </c>
      <c r="F30" s="59">
        <v>44</v>
      </c>
      <c r="G30" s="25" t="s">
        <v>19</v>
      </c>
      <c r="H30" s="59" t="s">
        <v>15</v>
      </c>
      <c r="I30" s="25" t="s">
        <v>16</v>
      </c>
      <c r="J30" s="60">
        <v>272.11</v>
      </c>
      <c r="K30" s="40" t="s">
        <v>129</v>
      </c>
    </row>
    <row r="31" spans="1:42" s="40" customFormat="1" x14ac:dyDescent="0.3">
      <c r="A31" s="58">
        <v>98101694</v>
      </c>
      <c r="B31" s="58" t="s">
        <v>139</v>
      </c>
      <c r="C31" s="58" t="s">
        <v>260</v>
      </c>
      <c r="D31" s="58" t="s">
        <v>263</v>
      </c>
      <c r="E31" s="25" t="s">
        <v>264</v>
      </c>
      <c r="F31" s="59">
        <v>41</v>
      </c>
      <c r="G31" s="25" t="s">
        <v>146</v>
      </c>
      <c r="H31" s="59" t="s">
        <v>23</v>
      </c>
      <c r="I31" s="25" t="s">
        <v>16</v>
      </c>
      <c r="J31" s="60">
        <v>99.92</v>
      </c>
      <c r="K31" s="40" t="s">
        <v>129</v>
      </c>
    </row>
    <row r="32" spans="1:42" s="40" customFormat="1" x14ac:dyDescent="0.3">
      <c r="A32" s="58">
        <v>98101694</v>
      </c>
      <c r="B32" s="58" t="s">
        <v>139</v>
      </c>
      <c r="C32" s="58" t="s">
        <v>260</v>
      </c>
      <c r="D32" s="58" t="s">
        <v>266</v>
      </c>
      <c r="E32" s="25" t="s">
        <v>267</v>
      </c>
      <c r="F32" s="59">
        <v>45</v>
      </c>
      <c r="G32" s="25" t="s">
        <v>22</v>
      </c>
      <c r="H32" s="59" t="s">
        <v>27</v>
      </c>
      <c r="I32" s="25" t="s">
        <v>16</v>
      </c>
      <c r="J32" s="60">
        <v>1.51</v>
      </c>
      <c r="K32" s="40" t="s">
        <v>129</v>
      </c>
    </row>
    <row r="33" spans="1:11" s="40" customFormat="1" x14ac:dyDescent="0.3">
      <c r="A33" s="58">
        <v>98101694</v>
      </c>
      <c r="B33" s="58" t="s">
        <v>139</v>
      </c>
      <c r="C33" s="58" t="s">
        <v>260</v>
      </c>
      <c r="D33" s="58" t="s">
        <v>268</v>
      </c>
      <c r="E33" s="25" t="s">
        <v>269</v>
      </c>
      <c r="F33" s="59">
        <v>45</v>
      </c>
      <c r="G33" s="25" t="s">
        <v>22</v>
      </c>
      <c r="H33" s="59" t="s">
        <v>27</v>
      </c>
      <c r="I33" s="25" t="s">
        <v>16</v>
      </c>
      <c r="J33" s="60">
        <v>1.26</v>
      </c>
      <c r="K33" s="40" t="s">
        <v>129</v>
      </c>
    </row>
    <row r="34" spans="1:11" s="40" customFormat="1" x14ac:dyDescent="0.3">
      <c r="A34" s="58">
        <v>98101694</v>
      </c>
      <c r="B34" s="58" t="s">
        <v>139</v>
      </c>
      <c r="C34" s="58" t="s">
        <v>240</v>
      </c>
      <c r="D34" s="58">
        <v>54001</v>
      </c>
      <c r="E34" s="25" t="s">
        <v>241</v>
      </c>
      <c r="F34" s="59">
        <v>54</v>
      </c>
      <c r="G34" s="25" t="s">
        <v>14</v>
      </c>
      <c r="H34" s="59" t="s">
        <v>27</v>
      </c>
      <c r="I34" s="25" t="s">
        <v>16</v>
      </c>
      <c r="J34" s="60">
        <v>1.93</v>
      </c>
      <c r="K34" s="40" t="s">
        <v>444</v>
      </c>
    </row>
    <row r="35" spans="1:11" s="40" customFormat="1" x14ac:dyDescent="0.3">
      <c r="A35" s="58">
        <v>98101694</v>
      </c>
      <c r="B35" s="58" t="s">
        <v>139</v>
      </c>
      <c r="C35" s="58" t="s">
        <v>260</v>
      </c>
      <c r="D35" s="58" t="s">
        <v>270</v>
      </c>
      <c r="E35" s="25" t="s">
        <v>243</v>
      </c>
      <c r="F35" s="59">
        <v>45</v>
      </c>
      <c r="G35" s="25" t="s">
        <v>22</v>
      </c>
      <c r="H35" s="59" t="s">
        <v>27</v>
      </c>
      <c r="I35" s="25" t="s">
        <v>16</v>
      </c>
      <c r="J35" s="115">
        <v>1.19</v>
      </c>
      <c r="K35" s="40" t="s">
        <v>129</v>
      </c>
    </row>
    <row r="36" spans="1:11" s="40" customFormat="1" x14ac:dyDescent="0.3">
      <c r="A36" s="58" t="s">
        <v>151</v>
      </c>
      <c r="B36" s="58" t="s">
        <v>152</v>
      </c>
      <c r="C36" s="58" t="s">
        <v>201</v>
      </c>
      <c r="D36" s="79" t="s">
        <v>202</v>
      </c>
      <c r="E36" s="25" t="s">
        <v>203</v>
      </c>
      <c r="F36" s="59">
        <v>43</v>
      </c>
      <c r="G36" s="25" t="s">
        <v>26</v>
      </c>
      <c r="H36" s="59" t="s">
        <v>15</v>
      </c>
      <c r="I36" s="25" t="s">
        <v>16</v>
      </c>
      <c r="J36" s="60">
        <v>272.11</v>
      </c>
      <c r="K36" s="40" t="s">
        <v>129</v>
      </c>
    </row>
    <row r="37" spans="1:11" s="40" customFormat="1" x14ac:dyDescent="0.3">
      <c r="A37" s="58" t="s">
        <v>151</v>
      </c>
      <c r="B37" s="58" t="s">
        <v>152</v>
      </c>
      <c r="C37" s="58" t="s">
        <v>201</v>
      </c>
      <c r="D37" s="58" t="s">
        <v>204</v>
      </c>
      <c r="E37" s="58" t="s">
        <v>205</v>
      </c>
      <c r="F37" s="95">
        <v>50</v>
      </c>
      <c r="G37" s="58" t="s">
        <v>39</v>
      </c>
      <c r="H37" s="95" t="s">
        <v>15</v>
      </c>
      <c r="I37" s="58" t="s">
        <v>16</v>
      </c>
      <c r="J37" s="60">
        <v>212.59</v>
      </c>
      <c r="K37" s="40" t="s">
        <v>129</v>
      </c>
    </row>
    <row r="38" spans="1:11" s="40" customFormat="1" x14ac:dyDescent="0.3">
      <c r="A38" s="58" t="s">
        <v>151</v>
      </c>
      <c r="B38" s="58" t="s">
        <v>152</v>
      </c>
      <c r="C38" s="58" t="s">
        <v>201</v>
      </c>
      <c r="D38" s="58">
        <v>54003</v>
      </c>
      <c r="E38" s="25" t="s">
        <v>206</v>
      </c>
      <c r="F38" s="59">
        <v>54</v>
      </c>
      <c r="G38" s="25" t="s">
        <v>14</v>
      </c>
      <c r="H38" s="59" t="s">
        <v>27</v>
      </c>
      <c r="I38" s="25" t="s">
        <v>16</v>
      </c>
      <c r="J38" s="60">
        <v>2.2200000000000002</v>
      </c>
      <c r="K38" s="40" t="s">
        <v>129</v>
      </c>
    </row>
    <row r="39" spans="1:11" s="40" customFormat="1" x14ac:dyDescent="0.3">
      <c r="A39" s="58" t="s">
        <v>151</v>
      </c>
      <c r="B39" s="58" t="s">
        <v>152</v>
      </c>
      <c r="C39" s="58" t="s">
        <v>201</v>
      </c>
      <c r="D39" s="58">
        <v>54004</v>
      </c>
      <c r="E39" s="25" t="s">
        <v>207</v>
      </c>
      <c r="F39" s="59">
        <v>54</v>
      </c>
      <c r="G39" s="25" t="s">
        <v>14</v>
      </c>
      <c r="H39" s="59" t="s">
        <v>27</v>
      </c>
      <c r="I39" s="25" t="s">
        <v>16</v>
      </c>
      <c r="J39" s="60">
        <v>1.95</v>
      </c>
      <c r="K39" s="40" t="s">
        <v>129</v>
      </c>
    </row>
    <row r="40" spans="1:11" s="40" customFormat="1" x14ac:dyDescent="0.3">
      <c r="A40" s="58" t="s">
        <v>151</v>
      </c>
      <c r="B40" s="58" t="s">
        <v>152</v>
      </c>
      <c r="C40" s="58" t="s">
        <v>201</v>
      </c>
      <c r="D40" s="79" t="s">
        <v>208</v>
      </c>
      <c r="E40" s="25" t="s">
        <v>209</v>
      </c>
      <c r="F40" s="59">
        <v>45</v>
      </c>
      <c r="G40" s="25" t="s">
        <v>22</v>
      </c>
      <c r="H40" s="59" t="s">
        <v>27</v>
      </c>
      <c r="I40" s="25" t="s">
        <v>16</v>
      </c>
      <c r="J40" s="115">
        <v>1.55</v>
      </c>
      <c r="K40" s="40" t="s">
        <v>129</v>
      </c>
    </row>
    <row r="41" spans="1:11" s="40" customFormat="1" x14ac:dyDescent="0.3">
      <c r="A41" s="58" t="s">
        <v>151</v>
      </c>
      <c r="B41" s="58" t="s">
        <v>152</v>
      </c>
      <c r="C41" s="58" t="s">
        <v>201</v>
      </c>
      <c r="D41" s="58" t="s">
        <v>210</v>
      </c>
      <c r="E41" s="25" t="s">
        <v>211</v>
      </c>
      <c r="F41" s="59">
        <v>49</v>
      </c>
      <c r="G41" s="25" t="s">
        <v>212</v>
      </c>
      <c r="H41" s="59" t="s">
        <v>27</v>
      </c>
      <c r="I41" s="25" t="s">
        <v>16</v>
      </c>
      <c r="J41" s="60">
        <v>1.51</v>
      </c>
      <c r="K41" s="40" t="s">
        <v>129</v>
      </c>
    </row>
    <row r="42" spans="1:11" s="40" customFormat="1" x14ac:dyDescent="0.3">
      <c r="A42" s="58" t="s">
        <v>151</v>
      </c>
      <c r="B42" s="58" t="s">
        <v>152</v>
      </c>
      <c r="C42" s="58" t="s">
        <v>240</v>
      </c>
      <c r="D42" s="58">
        <v>54001</v>
      </c>
      <c r="E42" s="25" t="s">
        <v>241</v>
      </c>
      <c r="F42" s="59">
        <v>54</v>
      </c>
      <c r="G42" s="25" t="s">
        <v>14</v>
      </c>
      <c r="H42" s="59" t="s">
        <v>27</v>
      </c>
      <c r="I42" s="25" t="s">
        <v>16</v>
      </c>
      <c r="J42" s="60">
        <v>1.93</v>
      </c>
      <c r="K42" s="40" t="s">
        <v>129</v>
      </c>
    </row>
    <row r="43" spans="1:11" s="40" customFormat="1" x14ac:dyDescent="0.3">
      <c r="A43" s="58" t="s">
        <v>151</v>
      </c>
      <c r="B43" s="58" t="s">
        <v>152</v>
      </c>
      <c r="C43" s="58" t="s">
        <v>240</v>
      </c>
      <c r="D43" s="58" t="s">
        <v>242</v>
      </c>
      <c r="E43" s="25" t="s">
        <v>380</v>
      </c>
      <c r="F43" s="59">
        <v>45</v>
      </c>
      <c r="G43" s="25" t="s">
        <v>22</v>
      </c>
      <c r="H43" s="59" t="s">
        <v>27</v>
      </c>
      <c r="I43" s="25" t="s">
        <v>16</v>
      </c>
      <c r="J43" s="115">
        <v>1.02</v>
      </c>
      <c r="K43" s="40" t="s">
        <v>129</v>
      </c>
    </row>
    <row r="44" spans="1:11" s="40" customFormat="1" x14ac:dyDescent="0.3">
      <c r="A44" s="58" t="s">
        <v>151</v>
      </c>
      <c r="B44" s="58" t="s">
        <v>152</v>
      </c>
      <c r="C44" s="58" t="s">
        <v>260</v>
      </c>
      <c r="D44" s="58" t="s">
        <v>261</v>
      </c>
      <c r="E44" s="25" t="s">
        <v>262</v>
      </c>
      <c r="F44" s="59">
        <v>44</v>
      </c>
      <c r="G44" s="25" t="s">
        <v>19</v>
      </c>
      <c r="H44" s="59" t="s">
        <v>15</v>
      </c>
      <c r="I44" s="25" t="s">
        <v>16</v>
      </c>
      <c r="J44" s="60">
        <v>272.11</v>
      </c>
      <c r="K44" s="40" t="s">
        <v>129</v>
      </c>
    </row>
    <row r="45" spans="1:11" s="40" customFormat="1" x14ac:dyDescent="0.3">
      <c r="A45" s="58" t="s">
        <v>151</v>
      </c>
      <c r="B45" s="58" t="s">
        <v>152</v>
      </c>
      <c r="C45" s="58" t="s">
        <v>260</v>
      </c>
      <c r="D45" s="58" t="s">
        <v>263</v>
      </c>
      <c r="E45" s="25" t="s">
        <v>264</v>
      </c>
      <c r="F45" s="59">
        <v>41</v>
      </c>
      <c r="G45" s="25" t="s">
        <v>146</v>
      </c>
      <c r="H45" s="59" t="s">
        <v>23</v>
      </c>
      <c r="I45" s="25" t="s">
        <v>16</v>
      </c>
      <c r="J45" s="60">
        <v>99.92</v>
      </c>
      <c r="K45" s="40" t="s">
        <v>129</v>
      </c>
    </row>
    <row r="46" spans="1:11" s="40" customFormat="1" x14ac:dyDescent="0.3">
      <c r="A46" s="58" t="s">
        <v>151</v>
      </c>
      <c r="B46" s="58" t="s">
        <v>152</v>
      </c>
      <c r="C46" s="58" t="s">
        <v>260</v>
      </c>
      <c r="D46" s="58">
        <v>54002</v>
      </c>
      <c r="E46" s="25" t="s">
        <v>265</v>
      </c>
      <c r="F46" s="59">
        <v>54</v>
      </c>
      <c r="G46" s="25" t="s">
        <v>14</v>
      </c>
      <c r="H46" s="59" t="s">
        <v>27</v>
      </c>
      <c r="I46" s="25" t="s">
        <v>16</v>
      </c>
      <c r="J46" s="60">
        <v>2.0299999999999998</v>
      </c>
      <c r="K46" s="40" t="s">
        <v>129</v>
      </c>
    </row>
    <row r="47" spans="1:11" s="40" customFormat="1" x14ac:dyDescent="0.3">
      <c r="A47" s="58" t="s">
        <v>151</v>
      </c>
      <c r="B47" s="58" t="s">
        <v>152</v>
      </c>
      <c r="C47" s="58" t="s">
        <v>260</v>
      </c>
      <c r="D47" s="58" t="s">
        <v>266</v>
      </c>
      <c r="E47" s="25" t="s">
        <v>267</v>
      </c>
      <c r="F47" s="59">
        <v>45</v>
      </c>
      <c r="G47" s="25" t="s">
        <v>22</v>
      </c>
      <c r="H47" s="59" t="s">
        <v>27</v>
      </c>
      <c r="I47" s="25" t="s">
        <v>16</v>
      </c>
      <c r="J47" s="60">
        <v>1.51</v>
      </c>
      <c r="K47" s="40" t="s">
        <v>129</v>
      </c>
    </row>
    <row r="48" spans="1:11" s="40" customFormat="1" x14ac:dyDescent="0.3">
      <c r="A48" s="58" t="s">
        <v>151</v>
      </c>
      <c r="B48" s="58" t="s">
        <v>152</v>
      </c>
      <c r="C48" s="58" t="s">
        <v>260</v>
      </c>
      <c r="D48" s="58" t="s">
        <v>268</v>
      </c>
      <c r="E48" s="25" t="s">
        <v>269</v>
      </c>
      <c r="F48" s="59">
        <v>45</v>
      </c>
      <c r="G48" s="25" t="s">
        <v>22</v>
      </c>
      <c r="H48" s="59" t="s">
        <v>27</v>
      </c>
      <c r="I48" s="25" t="s">
        <v>16</v>
      </c>
      <c r="J48" s="60">
        <v>1.26</v>
      </c>
      <c r="K48" s="40" t="s">
        <v>129</v>
      </c>
    </row>
    <row r="49" spans="1:40" s="40" customFormat="1" x14ac:dyDescent="0.3">
      <c r="A49" s="58" t="s">
        <v>151</v>
      </c>
      <c r="B49" s="58" t="s">
        <v>152</v>
      </c>
      <c r="C49" s="58" t="s">
        <v>260</v>
      </c>
      <c r="D49" s="58" t="s">
        <v>270</v>
      </c>
      <c r="E49" s="25" t="s">
        <v>243</v>
      </c>
      <c r="F49" s="59">
        <v>45</v>
      </c>
      <c r="G49" s="25" t="s">
        <v>22</v>
      </c>
      <c r="H49" s="59" t="s">
        <v>27</v>
      </c>
      <c r="I49" s="25" t="s">
        <v>16</v>
      </c>
      <c r="J49" s="115">
        <v>1.19</v>
      </c>
      <c r="K49" s="40" t="s">
        <v>129</v>
      </c>
    </row>
    <row r="50" spans="1:40" s="40" customFormat="1" x14ac:dyDescent="0.3">
      <c r="A50" s="58" t="s">
        <v>151</v>
      </c>
      <c r="B50" s="58" t="s">
        <v>152</v>
      </c>
      <c r="C50" s="58" t="s">
        <v>240</v>
      </c>
      <c r="D50" s="25" t="s">
        <v>249</v>
      </c>
      <c r="E50" s="25" t="s">
        <v>250</v>
      </c>
      <c r="F50" s="25">
        <v>53</v>
      </c>
      <c r="G50" s="25" t="s">
        <v>246</v>
      </c>
      <c r="H50" s="59" t="s">
        <v>408</v>
      </c>
      <c r="I50" s="25" t="s">
        <v>32</v>
      </c>
      <c r="J50" s="60">
        <v>65.91</v>
      </c>
      <c r="K50" s="40" t="s">
        <v>398</v>
      </c>
    </row>
    <row r="51" spans="1:40" s="40" customFormat="1" x14ac:dyDescent="0.3">
      <c r="A51" s="58" t="s">
        <v>151</v>
      </c>
      <c r="B51" s="58" t="s">
        <v>152</v>
      </c>
      <c r="C51" s="58" t="s">
        <v>240</v>
      </c>
      <c r="D51" s="25" t="s">
        <v>247</v>
      </c>
      <c r="E51" s="25" t="s">
        <v>248</v>
      </c>
      <c r="F51" s="25">
        <v>53</v>
      </c>
      <c r="G51" s="25" t="s">
        <v>246</v>
      </c>
      <c r="H51" s="59" t="s">
        <v>408</v>
      </c>
      <c r="I51" s="25" t="s">
        <v>32</v>
      </c>
      <c r="J51" s="60">
        <v>131.80000000000001</v>
      </c>
      <c r="K51" s="40" t="s">
        <v>398</v>
      </c>
    </row>
    <row r="52" spans="1:40" s="40" customFormat="1" x14ac:dyDescent="0.3">
      <c r="A52" s="58" t="s">
        <v>151</v>
      </c>
      <c r="B52" s="58" t="s">
        <v>152</v>
      </c>
      <c r="C52" s="58" t="s">
        <v>240</v>
      </c>
      <c r="D52" s="25" t="s">
        <v>244</v>
      </c>
      <c r="E52" s="25" t="s">
        <v>245</v>
      </c>
      <c r="F52" s="25">
        <v>53</v>
      </c>
      <c r="G52" s="25" t="s">
        <v>246</v>
      </c>
      <c r="H52" s="59" t="s">
        <v>408</v>
      </c>
      <c r="I52" s="25" t="s">
        <v>32</v>
      </c>
      <c r="J52" s="60">
        <v>198.77</v>
      </c>
      <c r="K52" s="40" t="s">
        <v>398</v>
      </c>
    </row>
    <row r="53" spans="1:40" s="40" customFormat="1" x14ac:dyDescent="0.3">
      <c r="A53" s="58">
        <v>94059302</v>
      </c>
      <c r="B53" s="58" t="s">
        <v>28</v>
      </c>
      <c r="C53" s="58" t="s">
        <v>201</v>
      </c>
      <c r="D53" s="79" t="s">
        <v>202</v>
      </c>
      <c r="E53" s="25" t="s">
        <v>203</v>
      </c>
      <c r="F53" s="59">
        <v>43</v>
      </c>
      <c r="G53" s="25" t="s">
        <v>26</v>
      </c>
      <c r="H53" s="59" t="s">
        <v>15</v>
      </c>
      <c r="I53" s="25" t="s">
        <v>16</v>
      </c>
      <c r="J53" s="60">
        <v>272.11</v>
      </c>
      <c r="K53" s="40" t="s">
        <v>129</v>
      </c>
    </row>
    <row r="54" spans="1:40" s="40" customFormat="1" x14ac:dyDescent="0.3">
      <c r="A54" s="58">
        <v>94059302</v>
      </c>
      <c r="B54" s="58" t="s">
        <v>28</v>
      </c>
      <c r="C54" s="58" t="s">
        <v>201</v>
      </c>
      <c r="D54" s="58">
        <v>54003</v>
      </c>
      <c r="E54" s="25" t="s">
        <v>206</v>
      </c>
      <c r="F54" s="59">
        <v>54</v>
      </c>
      <c r="G54" s="25" t="s">
        <v>14</v>
      </c>
      <c r="H54" s="59" t="s">
        <v>27</v>
      </c>
      <c r="I54" s="25" t="s">
        <v>16</v>
      </c>
      <c r="J54" s="60">
        <v>2.2200000000000002</v>
      </c>
      <c r="K54" s="40" t="s">
        <v>129</v>
      </c>
    </row>
    <row r="55" spans="1:40" s="40" customFormat="1" x14ac:dyDescent="0.3">
      <c r="A55" s="58">
        <v>94059302</v>
      </c>
      <c r="B55" s="58" t="s">
        <v>28</v>
      </c>
      <c r="C55" s="58" t="s">
        <v>201</v>
      </c>
      <c r="D55" s="58" t="s">
        <v>204</v>
      </c>
      <c r="E55" s="58" t="s">
        <v>205</v>
      </c>
      <c r="F55" s="95">
        <v>50</v>
      </c>
      <c r="G55" s="58" t="s">
        <v>39</v>
      </c>
      <c r="H55" s="95" t="s">
        <v>15</v>
      </c>
      <c r="I55" s="58" t="s">
        <v>16</v>
      </c>
      <c r="J55" s="60">
        <v>212.59</v>
      </c>
      <c r="K55" s="40" t="s">
        <v>386</v>
      </c>
    </row>
    <row r="56" spans="1:40" s="40" customFormat="1" x14ac:dyDescent="0.3">
      <c r="A56" s="58">
        <v>94059302</v>
      </c>
      <c r="B56" s="58" t="s">
        <v>28</v>
      </c>
      <c r="C56" s="58" t="s">
        <v>201</v>
      </c>
      <c r="D56" s="58">
        <v>54004</v>
      </c>
      <c r="E56" s="25" t="s">
        <v>207</v>
      </c>
      <c r="F56" s="59">
        <v>54</v>
      </c>
      <c r="G56" s="25" t="s">
        <v>14</v>
      </c>
      <c r="H56" s="59" t="s">
        <v>27</v>
      </c>
      <c r="I56" s="25" t="s">
        <v>16</v>
      </c>
      <c r="J56" s="60">
        <v>1.95</v>
      </c>
      <c r="K56" s="40" t="s">
        <v>129</v>
      </c>
    </row>
    <row r="57" spans="1:40" s="40" customFormat="1" x14ac:dyDescent="0.3">
      <c r="A57" s="58" t="s">
        <v>40</v>
      </c>
      <c r="B57" s="58" t="s">
        <v>28</v>
      </c>
      <c r="C57" s="58" t="s">
        <v>201</v>
      </c>
      <c r="D57" s="79" t="s">
        <v>208</v>
      </c>
      <c r="E57" s="25" t="s">
        <v>209</v>
      </c>
      <c r="F57" s="59">
        <v>45</v>
      </c>
      <c r="G57" s="25" t="s">
        <v>22</v>
      </c>
      <c r="H57" s="59" t="s">
        <v>27</v>
      </c>
      <c r="I57" s="25" t="s">
        <v>16</v>
      </c>
      <c r="J57" s="115">
        <v>1.55</v>
      </c>
      <c r="K57" s="40" t="s">
        <v>129</v>
      </c>
    </row>
    <row r="58" spans="1:40" s="57" customFormat="1" x14ac:dyDescent="0.3">
      <c r="A58" s="58">
        <v>94059302</v>
      </c>
      <c r="B58" s="58" t="s">
        <v>28</v>
      </c>
      <c r="C58" s="58" t="s">
        <v>201</v>
      </c>
      <c r="D58" s="58" t="s">
        <v>210</v>
      </c>
      <c r="E58" s="25" t="s">
        <v>211</v>
      </c>
      <c r="F58" s="59">
        <v>49</v>
      </c>
      <c r="G58" s="25" t="s">
        <v>212</v>
      </c>
      <c r="H58" s="59" t="s">
        <v>27</v>
      </c>
      <c r="I58" s="25" t="s">
        <v>16</v>
      </c>
      <c r="J58" s="60">
        <v>1.51</v>
      </c>
      <c r="K58" s="40" t="s">
        <v>129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</row>
    <row r="59" spans="1:40" s="40" customFormat="1" x14ac:dyDescent="0.3">
      <c r="A59" s="58">
        <v>94059302</v>
      </c>
      <c r="B59" s="58" t="s">
        <v>28</v>
      </c>
      <c r="C59" s="58" t="s">
        <v>240</v>
      </c>
      <c r="D59" s="25" t="s">
        <v>244</v>
      </c>
      <c r="E59" s="25" t="s">
        <v>245</v>
      </c>
      <c r="F59" s="25">
        <v>53</v>
      </c>
      <c r="G59" s="25" t="s">
        <v>246</v>
      </c>
      <c r="H59" s="59" t="s">
        <v>408</v>
      </c>
      <c r="I59" s="25" t="s">
        <v>32</v>
      </c>
      <c r="J59" s="60">
        <v>198.77</v>
      </c>
      <c r="K59" s="40" t="s">
        <v>129</v>
      </c>
    </row>
    <row r="60" spans="1:40" s="41" customFormat="1" x14ac:dyDescent="0.3">
      <c r="A60" s="58">
        <v>94059302</v>
      </c>
      <c r="B60" s="58" t="s">
        <v>28</v>
      </c>
      <c r="C60" s="58" t="s">
        <v>240</v>
      </c>
      <c r="D60" s="25" t="s">
        <v>247</v>
      </c>
      <c r="E60" s="25" t="s">
        <v>248</v>
      </c>
      <c r="F60" s="25">
        <v>53</v>
      </c>
      <c r="G60" s="25" t="s">
        <v>246</v>
      </c>
      <c r="H60" s="59" t="s">
        <v>408</v>
      </c>
      <c r="I60" s="25" t="s">
        <v>32</v>
      </c>
      <c r="J60" s="60">
        <v>131.80000000000001</v>
      </c>
      <c r="K60" s="40" t="s">
        <v>129</v>
      </c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</row>
    <row r="61" spans="1:40" s="40" customFormat="1" x14ac:dyDescent="0.3">
      <c r="A61" s="58">
        <v>94059302</v>
      </c>
      <c r="B61" s="58" t="s">
        <v>28</v>
      </c>
      <c r="C61" s="58" t="s">
        <v>240</v>
      </c>
      <c r="D61" s="25" t="s">
        <v>249</v>
      </c>
      <c r="E61" s="25" t="s">
        <v>250</v>
      </c>
      <c r="F61" s="25">
        <v>53</v>
      </c>
      <c r="G61" s="25" t="s">
        <v>246</v>
      </c>
      <c r="H61" s="59" t="s">
        <v>408</v>
      </c>
      <c r="I61" s="25" t="s">
        <v>32</v>
      </c>
      <c r="J61" s="60">
        <v>65.91</v>
      </c>
      <c r="K61" s="40" t="s">
        <v>129</v>
      </c>
    </row>
    <row r="62" spans="1:40" s="40" customFormat="1" x14ac:dyDescent="0.3">
      <c r="A62" s="58">
        <v>94059302</v>
      </c>
      <c r="B62" s="58" t="s">
        <v>28</v>
      </c>
      <c r="C62" s="58" t="s">
        <v>240</v>
      </c>
      <c r="D62" s="58">
        <v>54001</v>
      </c>
      <c r="E62" s="25" t="s">
        <v>241</v>
      </c>
      <c r="F62" s="59">
        <v>54</v>
      </c>
      <c r="G62" s="25" t="s">
        <v>14</v>
      </c>
      <c r="H62" s="59" t="s">
        <v>27</v>
      </c>
      <c r="I62" s="25" t="s">
        <v>16</v>
      </c>
      <c r="J62" s="60">
        <v>1.93</v>
      </c>
      <c r="K62" s="40" t="s">
        <v>129</v>
      </c>
    </row>
    <row r="63" spans="1:40" s="40" customFormat="1" x14ac:dyDescent="0.3">
      <c r="A63" s="58">
        <v>94059302</v>
      </c>
      <c r="B63" s="58" t="s">
        <v>28</v>
      </c>
      <c r="C63" s="58" t="s">
        <v>240</v>
      </c>
      <c r="D63" s="58" t="s">
        <v>242</v>
      </c>
      <c r="E63" s="25" t="s">
        <v>380</v>
      </c>
      <c r="F63" s="59">
        <v>45</v>
      </c>
      <c r="G63" s="25" t="s">
        <v>22</v>
      </c>
      <c r="H63" s="59" t="s">
        <v>27</v>
      </c>
      <c r="I63" s="25" t="s">
        <v>16</v>
      </c>
      <c r="J63" s="115">
        <v>1.02</v>
      </c>
      <c r="K63" s="40" t="s">
        <v>129</v>
      </c>
    </row>
    <row r="64" spans="1:40" s="40" customFormat="1" x14ac:dyDescent="0.3">
      <c r="A64" s="58" t="s">
        <v>40</v>
      </c>
      <c r="B64" s="58" t="s">
        <v>28</v>
      </c>
      <c r="C64" s="58" t="s">
        <v>260</v>
      </c>
      <c r="D64" s="58" t="s">
        <v>261</v>
      </c>
      <c r="E64" s="25" t="s">
        <v>262</v>
      </c>
      <c r="F64" s="59">
        <v>44</v>
      </c>
      <c r="G64" s="25" t="s">
        <v>19</v>
      </c>
      <c r="H64" s="59" t="s">
        <v>15</v>
      </c>
      <c r="I64" s="25" t="s">
        <v>16</v>
      </c>
      <c r="J64" s="60">
        <v>272.11</v>
      </c>
      <c r="K64" s="40" t="s">
        <v>129</v>
      </c>
    </row>
    <row r="65" spans="1:11" s="40" customFormat="1" x14ac:dyDescent="0.3">
      <c r="A65" s="58">
        <v>94059302</v>
      </c>
      <c r="B65" s="58" t="s">
        <v>28</v>
      </c>
      <c r="C65" s="58" t="s">
        <v>260</v>
      </c>
      <c r="D65" s="58" t="s">
        <v>271</v>
      </c>
      <c r="E65" s="25" t="s">
        <v>396</v>
      </c>
      <c r="F65" s="59">
        <v>44</v>
      </c>
      <c r="G65" s="25" t="s">
        <v>19</v>
      </c>
      <c r="H65" s="59" t="s">
        <v>15</v>
      </c>
      <c r="I65" s="25" t="s">
        <v>16</v>
      </c>
      <c r="J65" s="60">
        <v>136.06</v>
      </c>
      <c r="K65" s="40" t="s">
        <v>129</v>
      </c>
    </row>
    <row r="66" spans="1:11" s="40" customFormat="1" x14ac:dyDescent="0.3">
      <c r="A66" s="58">
        <v>94059302</v>
      </c>
      <c r="B66" s="58" t="s">
        <v>28</v>
      </c>
      <c r="C66" s="58" t="s">
        <v>260</v>
      </c>
      <c r="D66" s="58" t="s">
        <v>263</v>
      </c>
      <c r="E66" s="25" t="s">
        <v>264</v>
      </c>
      <c r="F66" s="59">
        <v>41</v>
      </c>
      <c r="G66" s="25" t="s">
        <v>146</v>
      </c>
      <c r="H66" s="59" t="s">
        <v>23</v>
      </c>
      <c r="I66" s="25" t="s">
        <v>16</v>
      </c>
      <c r="J66" s="60">
        <v>99.92</v>
      </c>
      <c r="K66" s="40" t="s">
        <v>129</v>
      </c>
    </row>
    <row r="67" spans="1:11" s="40" customFormat="1" x14ac:dyDescent="0.3">
      <c r="A67" s="58" t="s">
        <v>40</v>
      </c>
      <c r="B67" s="58" t="s">
        <v>28</v>
      </c>
      <c r="C67" s="58" t="s">
        <v>260</v>
      </c>
      <c r="D67" s="58">
        <v>54002</v>
      </c>
      <c r="E67" s="25" t="s">
        <v>265</v>
      </c>
      <c r="F67" s="59">
        <v>54</v>
      </c>
      <c r="G67" s="25" t="s">
        <v>14</v>
      </c>
      <c r="H67" s="59" t="s">
        <v>27</v>
      </c>
      <c r="I67" s="25" t="s">
        <v>16</v>
      </c>
      <c r="J67" s="60">
        <v>2.0299999999999998</v>
      </c>
      <c r="K67" s="40" t="s">
        <v>129</v>
      </c>
    </row>
    <row r="68" spans="1:11" s="40" customFormat="1" x14ac:dyDescent="0.3">
      <c r="A68" s="58">
        <v>94059302</v>
      </c>
      <c r="B68" s="58" t="s">
        <v>28</v>
      </c>
      <c r="C68" s="58" t="s">
        <v>260</v>
      </c>
      <c r="D68" s="58" t="s">
        <v>266</v>
      </c>
      <c r="E68" s="25" t="s">
        <v>267</v>
      </c>
      <c r="F68" s="59">
        <v>45</v>
      </c>
      <c r="G68" s="25" t="s">
        <v>22</v>
      </c>
      <c r="H68" s="59" t="s">
        <v>27</v>
      </c>
      <c r="I68" s="25" t="s">
        <v>16</v>
      </c>
      <c r="J68" s="60">
        <v>1.51</v>
      </c>
      <c r="K68" s="40" t="s">
        <v>129</v>
      </c>
    </row>
    <row r="69" spans="1:11" s="40" customFormat="1" x14ac:dyDescent="0.3">
      <c r="A69" s="58" t="s">
        <v>40</v>
      </c>
      <c r="B69" s="58" t="s">
        <v>28</v>
      </c>
      <c r="C69" s="58" t="s">
        <v>260</v>
      </c>
      <c r="D69" s="58" t="s">
        <v>270</v>
      </c>
      <c r="E69" s="25" t="s">
        <v>243</v>
      </c>
      <c r="F69" s="59">
        <v>45</v>
      </c>
      <c r="G69" s="25" t="s">
        <v>22</v>
      </c>
      <c r="H69" s="59" t="s">
        <v>27</v>
      </c>
      <c r="I69" s="25" t="s">
        <v>16</v>
      </c>
      <c r="J69" s="115">
        <v>1.19</v>
      </c>
      <c r="K69" s="40" t="s">
        <v>129</v>
      </c>
    </row>
    <row r="70" spans="1:11" s="40" customFormat="1" x14ac:dyDescent="0.3">
      <c r="A70" s="58" t="s">
        <v>213</v>
      </c>
      <c r="B70" s="58" t="s">
        <v>214</v>
      </c>
      <c r="C70" s="58" t="s">
        <v>201</v>
      </c>
      <c r="D70" s="58">
        <v>54004</v>
      </c>
      <c r="E70" s="25" t="s">
        <v>207</v>
      </c>
      <c r="F70" s="59">
        <v>54</v>
      </c>
      <c r="G70" s="25" t="s">
        <v>14</v>
      </c>
      <c r="H70" s="59" t="s">
        <v>27</v>
      </c>
      <c r="I70" s="25" t="s">
        <v>16</v>
      </c>
      <c r="J70" s="60">
        <v>1.95</v>
      </c>
      <c r="K70" s="40" t="s">
        <v>129</v>
      </c>
    </row>
    <row r="71" spans="1:11" s="40" customFormat="1" x14ac:dyDescent="0.3">
      <c r="A71" s="58">
        <v>94062443</v>
      </c>
      <c r="B71" s="58" t="s">
        <v>214</v>
      </c>
      <c r="C71" s="58" t="s">
        <v>201</v>
      </c>
      <c r="D71" s="79" t="s">
        <v>208</v>
      </c>
      <c r="E71" s="25" t="s">
        <v>209</v>
      </c>
      <c r="F71" s="59">
        <v>45</v>
      </c>
      <c r="G71" s="25" t="s">
        <v>22</v>
      </c>
      <c r="H71" s="59" t="s">
        <v>27</v>
      </c>
      <c r="I71" s="25" t="s">
        <v>16</v>
      </c>
      <c r="J71" s="115">
        <v>1.55</v>
      </c>
      <c r="K71" s="40" t="s">
        <v>129</v>
      </c>
    </row>
    <row r="72" spans="1:11" s="40" customFormat="1" x14ac:dyDescent="0.3">
      <c r="A72" s="58">
        <v>94062443</v>
      </c>
      <c r="B72" s="58" t="s">
        <v>214</v>
      </c>
      <c r="C72" s="58" t="s">
        <v>201</v>
      </c>
      <c r="D72" s="58" t="s">
        <v>210</v>
      </c>
      <c r="E72" s="25" t="s">
        <v>211</v>
      </c>
      <c r="F72" s="59">
        <v>49</v>
      </c>
      <c r="G72" s="25" t="s">
        <v>212</v>
      </c>
      <c r="H72" s="59" t="s">
        <v>27</v>
      </c>
      <c r="I72" s="25" t="s">
        <v>16</v>
      </c>
      <c r="J72" s="60">
        <v>1.51</v>
      </c>
      <c r="K72" s="40" t="s">
        <v>129</v>
      </c>
    </row>
    <row r="73" spans="1:11" s="40" customFormat="1" x14ac:dyDescent="0.3">
      <c r="A73" s="58">
        <v>94062443</v>
      </c>
      <c r="B73" s="58" t="s">
        <v>214</v>
      </c>
      <c r="C73" s="58" t="s">
        <v>240</v>
      </c>
      <c r="D73" s="58">
        <v>54001</v>
      </c>
      <c r="E73" s="25" t="s">
        <v>241</v>
      </c>
      <c r="F73" s="59">
        <v>54</v>
      </c>
      <c r="G73" s="25" t="s">
        <v>14</v>
      </c>
      <c r="H73" s="59" t="s">
        <v>27</v>
      </c>
      <c r="I73" s="25" t="s">
        <v>16</v>
      </c>
      <c r="J73" s="60">
        <v>1.93</v>
      </c>
      <c r="K73" s="40" t="s">
        <v>129</v>
      </c>
    </row>
    <row r="74" spans="1:11" s="40" customFormat="1" x14ac:dyDescent="0.3">
      <c r="A74" s="58">
        <v>94062443</v>
      </c>
      <c r="B74" s="58" t="s">
        <v>214</v>
      </c>
      <c r="C74" s="58" t="s">
        <v>260</v>
      </c>
      <c r="D74" s="58" t="s">
        <v>266</v>
      </c>
      <c r="E74" s="25" t="s">
        <v>267</v>
      </c>
      <c r="F74" s="59">
        <v>45</v>
      </c>
      <c r="G74" s="25" t="s">
        <v>22</v>
      </c>
      <c r="H74" s="59" t="s">
        <v>27</v>
      </c>
      <c r="I74" s="25" t="s">
        <v>16</v>
      </c>
      <c r="J74" s="60">
        <v>1.51</v>
      </c>
      <c r="K74" s="40" t="s">
        <v>129</v>
      </c>
    </row>
    <row r="75" spans="1:11" s="40" customFormat="1" x14ac:dyDescent="0.3">
      <c r="A75" s="58">
        <v>94062443</v>
      </c>
      <c r="B75" s="58" t="s">
        <v>214</v>
      </c>
      <c r="C75" s="58" t="s">
        <v>260</v>
      </c>
      <c r="D75" s="58" t="s">
        <v>270</v>
      </c>
      <c r="E75" s="25" t="s">
        <v>243</v>
      </c>
      <c r="F75" s="59">
        <v>45</v>
      </c>
      <c r="G75" s="25" t="s">
        <v>22</v>
      </c>
      <c r="H75" s="59" t="s">
        <v>27</v>
      </c>
      <c r="I75" s="25" t="s">
        <v>16</v>
      </c>
      <c r="J75" s="115">
        <v>1.19</v>
      </c>
      <c r="K75" s="40" t="s">
        <v>129</v>
      </c>
    </row>
    <row r="76" spans="1:11" s="40" customFormat="1" x14ac:dyDescent="0.3">
      <c r="A76" s="58">
        <v>94063666</v>
      </c>
      <c r="B76" s="58" t="s">
        <v>251</v>
      </c>
      <c r="C76" s="58" t="s">
        <v>240</v>
      </c>
      <c r="D76" s="58">
        <v>54001</v>
      </c>
      <c r="E76" s="25" t="s">
        <v>241</v>
      </c>
      <c r="F76" s="59">
        <v>54</v>
      </c>
      <c r="G76" s="25" t="s">
        <v>14</v>
      </c>
      <c r="H76" s="59" t="s">
        <v>27</v>
      </c>
      <c r="I76" s="25" t="s">
        <v>16</v>
      </c>
      <c r="J76" s="60">
        <v>1.93</v>
      </c>
      <c r="K76" s="40" t="s">
        <v>129</v>
      </c>
    </row>
    <row r="77" spans="1:11" s="40" customFormat="1" x14ac:dyDescent="0.3">
      <c r="A77" s="58" t="s">
        <v>47</v>
      </c>
      <c r="B77" s="58" t="s">
        <v>48</v>
      </c>
      <c r="C77" s="58" t="s">
        <v>201</v>
      </c>
      <c r="D77" s="79" t="s">
        <v>202</v>
      </c>
      <c r="E77" s="25" t="s">
        <v>203</v>
      </c>
      <c r="F77" s="59">
        <v>43</v>
      </c>
      <c r="G77" s="25" t="s">
        <v>26</v>
      </c>
      <c r="H77" s="59" t="s">
        <v>15</v>
      </c>
      <c r="I77" s="25" t="s">
        <v>16</v>
      </c>
      <c r="J77" s="60">
        <v>272.11</v>
      </c>
      <c r="K77" s="40" t="s">
        <v>129</v>
      </c>
    </row>
    <row r="78" spans="1:11" s="40" customFormat="1" x14ac:dyDescent="0.3">
      <c r="A78" s="58" t="s">
        <v>47</v>
      </c>
      <c r="B78" s="58" t="s">
        <v>48</v>
      </c>
      <c r="C78" s="58" t="s">
        <v>201</v>
      </c>
      <c r="D78" s="58" t="s">
        <v>204</v>
      </c>
      <c r="E78" s="58" t="s">
        <v>205</v>
      </c>
      <c r="F78" s="95">
        <v>50</v>
      </c>
      <c r="G78" s="58" t="s">
        <v>39</v>
      </c>
      <c r="H78" s="95" t="s">
        <v>15</v>
      </c>
      <c r="I78" s="58" t="s">
        <v>16</v>
      </c>
      <c r="J78" s="60">
        <v>212.59</v>
      </c>
      <c r="K78" s="40" t="s">
        <v>129</v>
      </c>
    </row>
    <row r="79" spans="1:11" s="40" customFormat="1" x14ac:dyDescent="0.3">
      <c r="A79" s="58" t="s">
        <v>47</v>
      </c>
      <c r="B79" s="58" t="s">
        <v>48</v>
      </c>
      <c r="C79" s="58" t="s">
        <v>201</v>
      </c>
      <c r="D79" s="79" t="s">
        <v>215</v>
      </c>
      <c r="E79" s="25" t="s">
        <v>216</v>
      </c>
      <c r="F79" s="59">
        <v>50</v>
      </c>
      <c r="G79" s="25" t="s">
        <v>39</v>
      </c>
      <c r="H79" s="59" t="s">
        <v>23</v>
      </c>
      <c r="I79" s="25" t="s">
        <v>16</v>
      </c>
      <c r="J79" s="60">
        <v>159.44</v>
      </c>
      <c r="K79" s="40" t="s">
        <v>129</v>
      </c>
    </row>
    <row r="80" spans="1:11" s="40" customFormat="1" x14ac:dyDescent="0.3">
      <c r="A80" s="58" t="s">
        <v>47</v>
      </c>
      <c r="B80" s="58" t="s">
        <v>48</v>
      </c>
      <c r="C80" s="58" t="s">
        <v>201</v>
      </c>
      <c r="D80" s="79" t="s">
        <v>217</v>
      </c>
      <c r="E80" s="25" t="s">
        <v>218</v>
      </c>
      <c r="F80" s="59">
        <v>41</v>
      </c>
      <c r="G80" s="25" t="s">
        <v>146</v>
      </c>
      <c r="H80" s="59" t="s">
        <v>23</v>
      </c>
      <c r="I80" s="25" t="s">
        <v>16</v>
      </c>
      <c r="J80" s="60">
        <v>143.5</v>
      </c>
      <c r="K80" s="40" t="s">
        <v>129</v>
      </c>
    </row>
    <row r="81" spans="1:40" s="40" customFormat="1" x14ac:dyDescent="0.3">
      <c r="A81" s="58" t="s">
        <v>47</v>
      </c>
      <c r="B81" s="58" t="s">
        <v>48</v>
      </c>
      <c r="C81" s="58" t="s">
        <v>201</v>
      </c>
      <c r="D81" s="58">
        <v>54003</v>
      </c>
      <c r="E81" s="25" t="s">
        <v>206</v>
      </c>
      <c r="F81" s="59">
        <v>54</v>
      </c>
      <c r="G81" s="25" t="s">
        <v>14</v>
      </c>
      <c r="H81" s="59" t="s">
        <v>27</v>
      </c>
      <c r="I81" s="25" t="s">
        <v>16</v>
      </c>
      <c r="J81" s="60">
        <v>2.2200000000000002</v>
      </c>
      <c r="K81" s="40" t="s">
        <v>129</v>
      </c>
    </row>
    <row r="82" spans="1:40" s="40" customFormat="1" x14ac:dyDescent="0.3">
      <c r="A82" s="58" t="s">
        <v>47</v>
      </c>
      <c r="B82" s="58" t="s">
        <v>48</v>
      </c>
      <c r="C82" s="58" t="s">
        <v>201</v>
      </c>
      <c r="D82" s="58">
        <v>54004</v>
      </c>
      <c r="E82" s="25" t="s">
        <v>207</v>
      </c>
      <c r="F82" s="59">
        <v>54</v>
      </c>
      <c r="G82" s="25" t="s">
        <v>14</v>
      </c>
      <c r="H82" s="59" t="s">
        <v>27</v>
      </c>
      <c r="I82" s="25" t="s">
        <v>16</v>
      </c>
      <c r="J82" s="60">
        <v>1.95</v>
      </c>
      <c r="K82" s="40" t="s">
        <v>129</v>
      </c>
    </row>
    <row r="83" spans="1:40" s="41" customFormat="1" x14ac:dyDescent="0.3">
      <c r="A83" s="58" t="s">
        <v>47</v>
      </c>
      <c r="B83" s="58" t="s">
        <v>48</v>
      </c>
      <c r="C83" s="58" t="s">
        <v>201</v>
      </c>
      <c r="D83" s="79" t="s">
        <v>208</v>
      </c>
      <c r="E83" s="25" t="s">
        <v>209</v>
      </c>
      <c r="F83" s="59">
        <v>45</v>
      </c>
      <c r="G83" s="25" t="s">
        <v>22</v>
      </c>
      <c r="H83" s="59" t="s">
        <v>27</v>
      </c>
      <c r="I83" s="25" t="s">
        <v>16</v>
      </c>
      <c r="J83" s="115">
        <v>1.55</v>
      </c>
      <c r="K83" s="40" t="s">
        <v>129</v>
      </c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</row>
    <row r="84" spans="1:40" s="40" customFormat="1" x14ac:dyDescent="0.3">
      <c r="A84" s="58" t="s">
        <v>47</v>
      </c>
      <c r="B84" s="58" t="s">
        <v>48</v>
      </c>
      <c r="C84" s="58" t="s">
        <v>201</v>
      </c>
      <c r="D84" s="58" t="s">
        <v>210</v>
      </c>
      <c r="E84" s="25" t="s">
        <v>211</v>
      </c>
      <c r="F84" s="59">
        <v>49</v>
      </c>
      <c r="G84" s="25" t="s">
        <v>212</v>
      </c>
      <c r="H84" s="59" t="s">
        <v>27</v>
      </c>
      <c r="I84" s="25" t="s">
        <v>16</v>
      </c>
      <c r="J84" s="60">
        <v>1.51</v>
      </c>
      <c r="K84" s="40" t="s">
        <v>129</v>
      </c>
    </row>
    <row r="85" spans="1:40" s="40" customFormat="1" x14ac:dyDescent="0.3">
      <c r="A85" s="58" t="s">
        <v>47</v>
      </c>
      <c r="B85" s="58" t="s">
        <v>48</v>
      </c>
      <c r="C85" s="58" t="s">
        <v>240</v>
      </c>
      <c r="D85" s="25" t="s">
        <v>244</v>
      </c>
      <c r="E85" s="25" t="s">
        <v>245</v>
      </c>
      <c r="F85" s="25">
        <v>53</v>
      </c>
      <c r="G85" s="25" t="s">
        <v>246</v>
      </c>
      <c r="H85" s="59" t="s">
        <v>408</v>
      </c>
      <c r="I85" s="25" t="s">
        <v>32</v>
      </c>
      <c r="J85" s="60">
        <v>198.77</v>
      </c>
      <c r="K85" s="40" t="s">
        <v>129</v>
      </c>
    </row>
    <row r="86" spans="1:40" s="40" customFormat="1" x14ac:dyDescent="0.3">
      <c r="A86" s="58" t="s">
        <v>47</v>
      </c>
      <c r="B86" s="58" t="s">
        <v>48</v>
      </c>
      <c r="C86" s="58" t="s">
        <v>240</v>
      </c>
      <c r="D86" s="25" t="s">
        <v>247</v>
      </c>
      <c r="E86" s="25" t="s">
        <v>248</v>
      </c>
      <c r="F86" s="25">
        <v>53</v>
      </c>
      <c r="G86" s="25" t="s">
        <v>246</v>
      </c>
      <c r="H86" s="59" t="s">
        <v>408</v>
      </c>
      <c r="I86" s="25" t="s">
        <v>32</v>
      </c>
      <c r="J86" s="60">
        <v>131.80000000000001</v>
      </c>
      <c r="K86" s="40" t="s">
        <v>129</v>
      </c>
    </row>
    <row r="87" spans="1:40" s="40" customFormat="1" x14ac:dyDescent="0.3">
      <c r="A87" s="58" t="s">
        <v>47</v>
      </c>
      <c r="B87" s="58" t="s">
        <v>48</v>
      </c>
      <c r="C87" s="58" t="s">
        <v>240</v>
      </c>
      <c r="D87" s="25" t="s">
        <v>249</v>
      </c>
      <c r="E87" s="25" t="s">
        <v>250</v>
      </c>
      <c r="F87" s="25">
        <v>53</v>
      </c>
      <c r="G87" s="25" t="s">
        <v>246</v>
      </c>
      <c r="H87" s="59" t="s">
        <v>408</v>
      </c>
      <c r="I87" s="25" t="s">
        <v>32</v>
      </c>
      <c r="J87" s="60">
        <v>65.91</v>
      </c>
      <c r="K87" s="40" t="s">
        <v>129</v>
      </c>
    </row>
    <row r="88" spans="1:40" s="40" customFormat="1" x14ac:dyDescent="0.3">
      <c r="A88" s="58" t="s">
        <v>47</v>
      </c>
      <c r="B88" s="58" t="s">
        <v>48</v>
      </c>
      <c r="C88" s="58" t="s">
        <v>240</v>
      </c>
      <c r="D88" s="58">
        <v>54001</v>
      </c>
      <c r="E88" s="25" t="s">
        <v>241</v>
      </c>
      <c r="F88" s="59">
        <v>54</v>
      </c>
      <c r="G88" s="25" t="s">
        <v>14</v>
      </c>
      <c r="H88" s="59" t="s">
        <v>27</v>
      </c>
      <c r="I88" s="25" t="s">
        <v>16</v>
      </c>
      <c r="J88" s="60">
        <v>1.93</v>
      </c>
      <c r="K88" s="40" t="s">
        <v>129</v>
      </c>
    </row>
    <row r="89" spans="1:40" s="40" customFormat="1" x14ac:dyDescent="0.3">
      <c r="A89" s="58" t="s">
        <v>47</v>
      </c>
      <c r="B89" s="58" t="s">
        <v>48</v>
      </c>
      <c r="C89" s="58" t="s">
        <v>240</v>
      </c>
      <c r="D89" s="58" t="s">
        <v>242</v>
      </c>
      <c r="E89" s="25" t="s">
        <v>380</v>
      </c>
      <c r="F89" s="59">
        <v>45</v>
      </c>
      <c r="G89" s="25" t="s">
        <v>22</v>
      </c>
      <c r="H89" s="59" t="s">
        <v>27</v>
      </c>
      <c r="I89" s="25" t="s">
        <v>16</v>
      </c>
      <c r="J89" s="115">
        <v>1.02</v>
      </c>
      <c r="K89" s="40" t="s">
        <v>129</v>
      </c>
    </row>
    <row r="90" spans="1:40" s="40" customFormat="1" x14ac:dyDescent="0.3">
      <c r="A90" s="58" t="s">
        <v>47</v>
      </c>
      <c r="B90" s="58" t="s">
        <v>48</v>
      </c>
      <c r="C90" s="58" t="s">
        <v>260</v>
      </c>
      <c r="D90" s="58" t="s">
        <v>261</v>
      </c>
      <c r="E90" s="25" t="s">
        <v>262</v>
      </c>
      <c r="F90" s="59">
        <v>44</v>
      </c>
      <c r="G90" s="25" t="s">
        <v>19</v>
      </c>
      <c r="H90" s="59" t="s">
        <v>15</v>
      </c>
      <c r="I90" s="25" t="s">
        <v>16</v>
      </c>
      <c r="J90" s="60">
        <v>272.11</v>
      </c>
      <c r="K90" s="40" t="s">
        <v>129</v>
      </c>
    </row>
    <row r="91" spans="1:40" s="40" customFormat="1" x14ac:dyDescent="0.3">
      <c r="A91" s="58" t="s">
        <v>47</v>
      </c>
      <c r="B91" s="58" t="s">
        <v>48</v>
      </c>
      <c r="C91" s="58" t="s">
        <v>260</v>
      </c>
      <c r="D91" s="58" t="s">
        <v>263</v>
      </c>
      <c r="E91" s="25" t="s">
        <v>264</v>
      </c>
      <c r="F91" s="59">
        <v>41</v>
      </c>
      <c r="G91" s="25" t="s">
        <v>146</v>
      </c>
      <c r="H91" s="59" t="s">
        <v>23</v>
      </c>
      <c r="I91" s="25" t="s">
        <v>16</v>
      </c>
      <c r="J91" s="60">
        <v>99.92</v>
      </c>
      <c r="K91" s="40" t="s">
        <v>129</v>
      </c>
    </row>
    <row r="92" spans="1:40" s="40" customFormat="1" x14ac:dyDescent="0.3">
      <c r="A92" s="58" t="s">
        <v>47</v>
      </c>
      <c r="B92" s="58" t="s">
        <v>48</v>
      </c>
      <c r="C92" s="58" t="s">
        <v>260</v>
      </c>
      <c r="D92" s="58">
        <v>54002</v>
      </c>
      <c r="E92" s="25" t="s">
        <v>265</v>
      </c>
      <c r="F92" s="59">
        <v>54</v>
      </c>
      <c r="G92" s="25" t="s">
        <v>14</v>
      </c>
      <c r="H92" s="59" t="s">
        <v>27</v>
      </c>
      <c r="I92" s="25" t="s">
        <v>16</v>
      </c>
      <c r="J92" s="60">
        <v>2.0299999999999998</v>
      </c>
      <c r="K92" s="40" t="s">
        <v>129</v>
      </c>
    </row>
    <row r="93" spans="1:40" s="40" customFormat="1" x14ac:dyDescent="0.3">
      <c r="A93" s="58" t="s">
        <v>47</v>
      </c>
      <c r="B93" s="58" t="s">
        <v>48</v>
      </c>
      <c r="C93" s="58" t="s">
        <v>260</v>
      </c>
      <c r="D93" s="58" t="s">
        <v>266</v>
      </c>
      <c r="E93" s="25" t="s">
        <v>267</v>
      </c>
      <c r="F93" s="59">
        <v>45</v>
      </c>
      <c r="G93" s="25" t="s">
        <v>22</v>
      </c>
      <c r="H93" s="59" t="s">
        <v>27</v>
      </c>
      <c r="I93" s="25" t="s">
        <v>16</v>
      </c>
      <c r="J93" s="60">
        <v>1.51</v>
      </c>
      <c r="K93" s="40" t="s">
        <v>129</v>
      </c>
    </row>
    <row r="94" spans="1:40" s="40" customFormat="1" x14ac:dyDescent="0.3">
      <c r="A94" s="58" t="s">
        <v>47</v>
      </c>
      <c r="B94" s="58" t="s">
        <v>48</v>
      </c>
      <c r="C94" s="58" t="s">
        <v>260</v>
      </c>
      <c r="D94" s="58" t="s">
        <v>268</v>
      </c>
      <c r="E94" s="25" t="s">
        <v>269</v>
      </c>
      <c r="F94" s="59">
        <v>45</v>
      </c>
      <c r="G94" s="25" t="s">
        <v>22</v>
      </c>
      <c r="H94" s="59" t="s">
        <v>27</v>
      </c>
      <c r="I94" s="25" t="s">
        <v>16</v>
      </c>
      <c r="J94" s="60">
        <v>1.26</v>
      </c>
      <c r="K94" s="40" t="s">
        <v>129</v>
      </c>
    </row>
    <row r="95" spans="1:40" s="40" customFormat="1" x14ac:dyDescent="0.3">
      <c r="A95" s="58" t="s">
        <v>47</v>
      </c>
      <c r="B95" s="58" t="s">
        <v>48</v>
      </c>
      <c r="C95" s="58" t="s">
        <v>260</v>
      </c>
      <c r="D95" s="58" t="s">
        <v>270</v>
      </c>
      <c r="E95" s="25" t="s">
        <v>243</v>
      </c>
      <c r="F95" s="59">
        <v>45</v>
      </c>
      <c r="G95" s="25" t="s">
        <v>22</v>
      </c>
      <c r="H95" s="59" t="s">
        <v>27</v>
      </c>
      <c r="I95" s="25" t="s">
        <v>16</v>
      </c>
      <c r="J95" s="115">
        <v>1.19</v>
      </c>
      <c r="K95" s="40" t="s">
        <v>129</v>
      </c>
    </row>
    <row r="96" spans="1:40" s="41" customFormat="1" x14ac:dyDescent="0.3">
      <c r="A96" s="58">
        <v>94065645</v>
      </c>
      <c r="B96" s="58" t="s">
        <v>219</v>
      </c>
      <c r="C96" s="58" t="s">
        <v>201</v>
      </c>
      <c r="D96" s="58">
        <v>54004</v>
      </c>
      <c r="E96" s="25" t="s">
        <v>207</v>
      </c>
      <c r="F96" s="59">
        <v>54</v>
      </c>
      <c r="G96" s="25" t="s">
        <v>14</v>
      </c>
      <c r="H96" s="59" t="s">
        <v>27</v>
      </c>
      <c r="I96" s="25" t="s">
        <v>16</v>
      </c>
      <c r="J96" s="60">
        <v>1.95</v>
      </c>
      <c r="K96" s="40" t="s">
        <v>480</v>
      </c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</row>
    <row r="97" spans="1:40" s="40" customFormat="1" x14ac:dyDescent="0.3">
      <c r="A97" s="58">
        <v>94065645</v>
      </c>
      <c r="B97" s="58" t="s">
        <v>219</v>
      </c>
      <c r="C97" s="58" t="s">
        <v>201</v>
      </c>
      <c r="D97" s="58">
        <v>54003</v>
      </c>
      <c r="E97" s="25" t="s">
        <v>206</v>
      </c>
      <c r="F97" s="59">
        <v>54</v>
      </c>
      <c r="G97" s="25" t="s">
        <v>14</v>
      </c>
      <c r="H97" s="59" t="s">
        <v>27</v>
      </c>
      <c r="I97" s="25" t="s">
        <v>16</v>
      </c>
      <c r="J97" s="60">
        <v>2.2200000000000002</v>
      </c>
      <c r="K97" s="40" t="s">
        <v>129</v>
      </c>
    </row>
    <row r="98" spans="1:40" s="40" customFormat="1" x14ac:dyDescent="0.3">
      <c r="A98" s="58">
        <v>94065645</v>
      </c>
      <c r="B98" s="58" t="s">
        <v>219</v>
      </c>
      <c r="C98" s="58" t="s">
        <v>201</v>
      </c>
      <c r="D98" s="79" t="s">
        <v>208</v>
      </c>
      <c r="E98" s="25" t="s">
        <v>209</v>
      </c>
      <c r="F98" s="59">
        <v>45</v>
      </c>
      <c r="G98" s="25" t="s">
        <v>22</v>
      </c>
      <c r="H98" s="59" t="s">
        <v>27</v>
      </c>
      <c r="I98" s="25" t="s">
        <v>16</v>
      </c>
      <c r="J98" s="115">
        <v>1.55</v>
      </c>
      <c r="K98" s="40" t="s">
        <v>129</v>
      </c>
    </row>
    <row r="99" spans="1:40" s="40" customFormat="1" x14ac:dyDescent="0.3">
      <c r="A99" s="58">
        <v>94065645</v>
      </c>
      <c r="B99" s="58" t="s">
        <v>219</v>
      </c>
      <c r="C99" s="58" t="s">
        <v>240</v>
      </c>
      <c r="D99" s="58">
        <v>54001</v>
      </c>
      <c r="E99" s="25" t="s">
        <v>241</v>
      </c>
      <c r="F99" s="59">
        <v>54</v>
      </c>
      <c r="G99" s="25" t="s">
        <v>14</v>
      </c>
      <c r="H99" s="59" t="s">
        <v>27</v>
      </c>
      <c r="I99" s="25" t="s">
        <v>16</v>
      </c>
      <c r="J99" s="60">
        <v>1.93</v>
      </c>
      <c r="K99" s="40" t="s">
        <v>129</v>
      </c>
    </row>
    <row r="100" spans="1:40" s="40" customFormat="1" x14ac:dyDescent="0.3">
      <c r="A100" s="58">
        <v>94065645</v>
      </c>
      <c r="B100" s="58" t="s">
        <v>219</v>
      </c>
      <c r="C100" s="58" t="s">
        <v>240</v>
      </c>
      <c r="D100" s="58" t="s">
        <v>242</v>
      </c>
      <c r="E100" s="25" t="s">
        <v>380</v>
      </c>
      <c r="F100" s="59">
        <v>45</v>
      </c>
      <c r="G100" s="25" t="s">
        <v>22</v>
      </c>
      <c r="H100" s="59" t="s">
        <v>27</v>
      </c>
      <c r="I100" s="25" t="s">
        <v>16</v>
      </c>
      <c r="J100" s="115">
        <v>1.02</v>
      </c>
      <c r="K100" s="40" t="s">
        <v>129</v>
      </c>
    </row>
    <row r="101" spans="1:40" s="40" customFormat="1" x14ac:dyDescent="0.3">
      <c r="A101" s="58">
        <v>94065645</v>
      </c>
      <c r="B101" s="58" t="s">
        <v>219</v>
      </c>
      <c r="C101" s="58" t="s">
        <v>260</v>
      </c>
      <c r="D101" s="58">
        <v>54002</v>
      </c>
      <c r="E101" s="25" t="s">
        <v>265</v>
      </c>
      <c r="F101" s="59">
        <v>54</v>
      </c>
      <c r="G101" s="25" t="s">
        <v>14</v>
      </c>
      <c r="H101" s="59" t="s">
        <v>27</v>
      </c>
      <c r="I101" s="25" t="s">
        <v>16</v>
      </c>
      <c r="J101" s="60">
        <v>2.0299999999999998</v>
      </c>
      <c r="K101" s="40" t="s">
        <v>129</v>
      </c>
    </row>
    <row r="102" spans="1:40" s="40" customFormat="1" x14ac:dyDescent="0.3">
      <c r="A102" s="58">
        <v>94065645</v>
      </c>
      <c r="B102" s="58" t="s">
        <v>219</v>
      </c>
      <c r="C102" s="58" t="s">
        <v>260</v>
      </c>
      <c r="D102" s="58" t="s">
        <v>266</v>
      </c>
      <c r="E102" s="25" t="s">
        <v>267</v>
      </c>
      <c r="F102" s="59">
        <v>45</v>
      </c>
      <c r="G102" s="25" t="s">
        <v>22</v>
      </c>
      <c r="H102" s="59" t="s">
        <v>27</v>
      </c>
      <c r="I102" s="25" t="s">
        <v>16</v>
      </c>
      <c r="J102" s="60">
        <v>1.51</v>
      </c>
      <c r="K102" s="40" t="s">
        <v>129</v>
      </c>
    </row>
    <row r="103" spans="1:40" s="40" customFormat="1" x14ac:dyDescent="0.3">
      <c r="A103" s="58">
        <v>94063534</v>
      </c>
      <c r="B103" s="58" t="s">
        <v>55</v>
      </c>
      <c r="C103" s="58" t="s">
        <v>201</v>
      </c>
      <c r="D103" s="58">
        <v>54004</v>
      </c>
      <c r="E103" s="25" t="s">
        <v>207</v>
      </c>
      <c r="F103" s="59">
        <v>54</v>
      </c>
      <c r="G103" s="25" t="s">
        <v>14</v>
      </c>
      <c r="H103" s="59" t="s">
        <v>27</v>
      </c>
      <c r="I103" s="25" t="s">
        <v>16</v>
      </c>
      <c r="J103" s="60">
        <v>1.95</v>
      </c>
      <c r="K103" s="40" t="s">
        <v>129</v>
      </c>
    </row>
    <row r="104" spans="1:40" s="93" customFormat="1" ht="15.75" customHeight="1" x14ac:dyDescent="0.3">
      <c r="A104" s="58">
        <v>94063534</v>
      </c>
      <c r="B104" s="58" t="s">
        <v>55</v>
      </c>
      <c r="C104" s="97" t="s">
        <v>201</v>
      </c>
      <c r="D104" s="91" t="s">
        <v>208</v>
      </c>
      <c r="E104" s="97" t="s">
        <v>209</v>
      </c>
      <c r="F104" s="98">
        <v>45</v>
      </c>
      <c r="G104" s="97" t="s">
        <v>22</v>
      </c>
      <c r="H104" s="98" t="s">
        <v>27</v>
      </c>
      <c r="I104" s="97" t="s">
        <v>16</v>
      </c>
      <c r="J104" s="161">
        <v>1.55</v>
      </c>
      <c r="K104" s="40" t="s">
        <v>129</v>
      </c>
    </row>
    <row r="105" spans="1:40" s="40" customFormat="1" x14ac:dyDescent="0.3">
      <c r="A105" s="58">
        <v>94063534</v>
      </c>
      <c r="B105" s="58" t="s">
        <v>55</v>
      </c>
      <c r="C105" s="58" t="s">
        <v>240</v>
      </c>
      <c r="D105" s="58">
        <v>54001</v>
      </c>
      <c r="E105" s="25" t="s">
        <v>241</v>
      </c>
      <c r="F105" s="59">
        <v>54</v>
      </c>
      <c r="G105" s="25" t="s">
        <v>14</v>
      </c>
      <c r="H105" s="59" t="s">
        <v>27</v>
      </c>
      <c r="I105" s="25" t="s">
        <v>16</v>
      </c>
      <c r="J105" s="60">
        <v>1.93</v>
      </c>
      <c r="K105" s="40" t="s">
        <v>129</v>
      </c>
    </row>
    <row r="106" spans="1:40" s="40" customFormat="1" x14ac:dyDescent="0.3">
      <c r="A106" s="58">
        <v>94063534</v>
      </c>
      <c r="B106" s="58" t="s">
        <v>55</v>
      </c>
      <c r="C106" s="58" t="s">
        <v>260</v>
      </c>
      <c r="D106" s="58">
        <v>54002</v>
      </c>
      <c r="E106" s="25" t="s">
        <v>265</v>
      </c>
      <c r="F106" s="59">
        <v>54</v>
      </c>
      <c r="G106" s="25" t="s">
        <v>14</v>
      </c>
      <c r="H106" s="59" t="s">
        <v>27</v>
      </c>
      <c r="I106" s="25" t="s">
        <v>16</v>
      </c>
      <c r="J106" s="60">
        <v>2.0299999999999998</v>
      </c>
      <c r="K106" s="40" t="s">
        <v>129</v>
      </c>
    </row>
    <row r="107" spans="1:40" s="41" customFormat="1" x14ac:dyDescent="0.3">
      <c r="A107" s="58" t="s">
        <v>220</v>
      </c>
      <c r="B107" s="100" t="s">
        <v>154</v>
      </c>
      <c r="C107" s="58" t="s">
        <v>201</v>
      </c>
      <c r="D107" s="58">
        <v>54004</v>
      </c>
      <c r="E107" s="25" t="s">
        <v>207</v>
      </c>
      <c r="F107" s="59">
        <v>54</v>
      </c>
      <c r="G107" s="25" t="s">
        <v>14</v>
      </c>
      <c r="H107" s="59" t="s">
        <v>27</v>
      </c>
      <c r="I107" s="25" t="s">
        <v>16</v>
      </c>
      <c r="J107" s="60">
        <v>1.95</v>
      </c>
      <c r="K107" s="40" t="s">
        <v>129</v>
      </c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</row>
    <row r="108" spans="1:40" s="41" customFormat="1" x14ac:dyDescent="0.3">
      <c r="A108" s="58" t="s">
        <v>220</v>
      </c>
      <c r="B108" s="100" t="s">
        <v>154</v>
      </c>
      <c r="C108" s="58" t="s">
        <v>201</v>
      </c>
      <c r="D108" s="79" t="s">
        <v>208</v>
      </c>
      <c r="E108" s="25" t="s">
        <v>209</v>
      </c>
      <c r="F108" s="59">
        <v>45</v>
      </c>
      <c r="G108" s="25" t="s">
        <v>22</v>
      </c>
      <c r="H108" s="59" t="s">
        <v>27</v>
      </c>
      <c r="I108" s="25" t="s">
        <v>16</v>
      </c>
      <c r="J108" s="115">
        <v>1.55</v>
      </c>
      <c r="K108" s="40" t="s">
        <v>129</v>
      </c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</row>
    <row r="109" spans="1:40" s="40" customFormat="1" x14ac:dyDescent="0.3">
      <c r="A109" s="58" t="s">
        <v>220</v>
      </c>
      <c r="B109" s="100" t="s">
        <v>154</v>
      </c>
      <c r="C109" s="58" t="s">
        <v>201</v>
      </c>
      <c r="D109" s="58" t="s">
        <v>210</v>
      </c>
      <c r="E109" s="25" t="s">
        <v>211</v>
      </c>
      <c r="F109" s="59">
        <v>49</v>
      </c>
      <c r="G109" s="25" t="s">
        <v>212</v>
      </c>
      <c r="H109" s="59" t="s">
        <v>27</v>
      </c>
      <c r="I109" s="25" t="s">
        <v>16</v>
      </c>
      <c r="J109" s="60">
        <v>1.51</v>
      </c>
      <c r="K109" s="40" t="s">
        <v>129</v>
      </c>
    </row>
    <row r="110" spans="1:40" s="41" customFormat="1" x14ac:dyDescent="0.3">
      <c r="A110" s="58" t="s">
        <v>220</v>
      </c>
      <c r="B110" s="100" t="s">
        <v>154</v>
      </c>
      <c r="C110" s="58" t="s">
        <v>260</v>
      </c>
      <c r="D110" s="58" t="s">
        <v>266</v>
      </c>
      <c r="E110" s="25" t="s">
        <v>267</v>
      </c>
      <c r="F110" s="59">
        <v>45</v>
      </c>
      <c r="G110" s="25" t="s">
        <v>22</v>
      </c>
      <c r="H110" s="59" t="s">
        <v>27</v>
      </c>
      <c r="I110" s="25" t="s">
        <v>16</v>
      </c>
      <c r="J110" s="60">
        <v>1.51</v>
      </c>
      <c r="K110" s="40" t="s">
        <v>129</v>
      </c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</row>
    <row r="111" spans="1:40" s="41" customFormat="1" x14ac:dyDescent="0.3">
      <c r="A111" s="58" t="s">
        <v>220</v>
      </c>
      <c r="B111" s="100" t="s">
        <v>154</v>
      </c>
      <c r="C111" s="58" t="s">
        <v>260</v>
      </c>
      <c r="D111" s="58" t="s">
        <v>270</v>
      </c>
      <c r="E111" s="25" t="s">
        <v>243</v>
      </c>
      <c r="F111" s="59">
        <v>45</v>
      </c>
      <c r="G111" s="25" t="s">
        <v>22</v>
      </c>
      <c r="H111" s="59" t="s">
        <v>27</v>
      </c>
      <c r="I111" s="25" t="s">
        <v>16</v>
      </c>
      <c r="J111" s="115">
        <v>1.19</v>
      </c>
      <c r="K111" s="40" t="s">
        <v>129</v>
      </c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</row>
    <row r="112" spans="1:40" s="41" customFormat="1" x14ac:dyDescent="0.3">
      <c r="A112" s="58" t="s">
        <v>220</v>
      </c>
      <c r="B112" s="100" t="s">
        <v>154</v>
      </c>
      <c r="C112" s="58" t="s">
        <v>260</v>
      </c>
      <c r="D112" s="58" t="s">
        <v>261</v>
      </c>
      <c r="E112" s="25" t="s">
        <v>262</v>
      </c>
      <c r="F112" s="59">
        <v>44</v>
      </c>
      <c r="G112" s="25" t="s">
        <v>19</v>
      </c>
      <c r="H112" s="59" t="s">
        <v>15</v>
      </c>
      <c r="I112" s="25" t="s">
        <v>16</v>
      </c>
      <c r="J112" s="60">
        <v>272.11</v>
      </c>
      <c r="K112" s="40" t="s">
        <v>129</v>
      </c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</row>
    <row r="113" spans="1:42" s="40" customFormat="1" x14ac:dyDescent="0.3">
      <c r="A113" s="58" t="s">
        <v>220</v>
      </c>
      <c r="B113" s="100" t="s">
        <v>154</v>
      </c>
      <c r="C113" s="58" t="s">
        <v>260</v>
      </c>
      <c r="D113" s="58">
        <v>54002</v>
      </c>
      <c r="E113" s="25" t="s">
        <v>265</v>
      </c>
      <c r="F113" s="59">
        <v>54</v>
      </c>
      <c r="G113" s="25" t="s">
        <v>14</v>
      </c>
      <c r="H113" s="59" t="s">
        <v>27</v>
      </c>
      <c r="I113" s="25" t="s">
        <v>16</v>
      </c>
      <c r="J113" s="60">
        <v>2.0299999999999998</v>
      </c>
      <c r="K113" s="40" t="s">
        <v>129</v>
      </c>
    </row>
    <row r="114" spans="1:42" s="41" customFormat="1" x14ac:dyDescent="0.3">
      <c r="A114" s="58" t="s">
        <v>220</v>
      </c>
      <c r="B114" s="100" t="s">
        <v>154</v>
      </c>
      <c r="C114" s="58" t="s">
        <v>240</v>
      </c>
      <c r="D114" s="58">
        <v>54001</v>
      </c>
      <c r="E114" s="25" t="s">
        <v>241</v>
      </c>
      <c r="F114" s="59">
        <v>54</v>
      </c>
      <c r="G114" s="25" t="s">
        <v>14</v>
      </c>
      <c r="H114" s="59" t="s">
        <v>27</v>
      </c>
      <c r="I114" s="25" t="s">
        <v>16</v>
      </c>
      <c r="J114" s="60">
        <v>1.93</v>
      </c>
      <c r="K114" s="40" t="s">
        <v>129</v>
      </c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</row>
    <row r="115" spans="1:42" s="41" customFormat="1" x14ac:dyDescent="0.3">
      <c r="A115" s="58" t="s">
        <v>220</v>
      </c>
      <c r="B115" s="100" t="s">
        <v>154</v>
      </c>
      <c r="C115" s="58" t="s">
        <v>240</v>
      </c>
      <c r="D115" s="58" t="s">
        <v>242</v>
      </c>
      <c r="E115" s="25" t="s">
        <v>380</v>
      </c>
      <c r="F115" s="59">
        <v>45</v>
      </c>
      <c r="G115" s="25" t="s">
        <v>22</v>
      </c>
      <c r="H115" s="59" t="s">
        <v>27</v>
      </c>
      <c r="I115" s="25" t="s">
        <v>16</v>
      </c>
      <c r="J115" s="115">
        <v>1.02</v>
      </c>
      <c r="K115" s="40" t="s">
        <v>129</v>
      </c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</row>
    <row r="116" spans="1:42" s="40" customFormat="1" ht="15.75" customHeight="1" x14ac:dyDescent="0.3">
      <c r="A116" s="97">
        <v>94066612</v>
      </c>
      <c r="B116" s="101" t="s">
        <v>477</v>
      </c>
      <c r="C116" s="97" t="s">
        <v>201</v>
      </c>
      <c r="D116" s="97">
        <v>54003</v>
      </c>
      <c r="E116" s="97" t="s">
        <v>206</v>
      </c>
      <c r="F116" s="98">
        <v>54</v>
      </c>
      <c r="G116" s="97" t="s">
        <v>14</v>
      </c>
      <c r="H116" s="98" t="s">
        <v>27</v>
      </c>
      <c r="I116" s="97" t="s">
        <v>16</v>
      </c>
      <c r="J116" s="99">
        <v>2.2200000000000002</v>
      </c>
      <c r="K116" s="40" t="s">
        <v>129</v>
      </c>
    </row>
    <row r="117" spans="1:42" s="93" customFormat="1" ht="15.75" customHeight="1" x14ac:dyDescent="0.3">
      <c r="A117" s="97">
        <v>94066612</v>
      </c>
      <c r="B117" s="101" t="s">
        <v>477</v>
      </c>
      <c r="C117" s="97" t="s">
        <v>201</v>
      </c>
      <c r="D117" s="97">
        <v>54004</v>
      </c>
      <c r="E117" s="97" t="s">
        <v>207</v>
      </c>
      <c r="F117" s="98">
        <v>54</v>
      </c>
      <c r="G117" s="97" t="s">
        <v>14</v>
      </c>
      <c r="H117" s="98" t="s">
        <v>27</v>
      </c>
      <c r="I117" s="97" t="s">
        <v>16</v>
      </c>
      <c r="J117" s="99">
        <v>1.95</v>
      </c>
      <c r="K117" s="40" t="s">
        <v>129</v>
      </c>
    </row>
    <row r="118" spans="1:42" s="93" customFormat="1" ht="15.75" customHeight="1" x14ac:dyDescent="0.3">
      <c r="A118" s="97">
        <v>94066612</v>
      </c>
      <c r="B118" s="101" t="s">
        <v>477</v>
      </c>
      <c r="C118" s="97" t="s">
        <v>201</v>
      </c>
      <c r="D118" s="91" t="s">
        <v>208</v>
      </c>
      <c r="E118" s="97" t="s">
        <v>209</v>
      </c>
      <c r="F118" s="98">
        <v>45</v>
      </c>
      <c r="G118" s="97" t="s">
        <v>22</v>
      </c>
      <c r="H118" s="98" t="s">
        <v>27</v>
      </c>
      <c r="I118" s="97" t="s">
        <v>16</v>
      </c>
      <c r="J118" s="161">
        <v>1.55</v>
      </c>
      <c r="K118" s="40" t="s">
        <v>129</v>
      </c>
    </row>
    <row r="119" spans="1:42" s="93" customFormat="1" ht="15.75" customHeight="1" x14ac:dyDescent="0.3">
      <c r="A119" s="97">
        <v>94066612</v>
      </c>
      <c r="B119" s="101" t="s">
        <v>477</v>
      </c>
      <c r="C119" s="97" t="s">
        <v>240</v>
      </c>
      <c r="D119" s="97">
        <v>54001</v>
      </c>
      <c r="E119" s="97" t="s">
        <v>241</v>
      </c>
      <c r="F119" s="98">
        <v>54</v>
      </c>
      <c r="G119" s="97" t="s">
        <v>14</v>
      </c>
      <c r="H119" s="98" t="s">
        <v>27</v>
      </c>
      <c r="I119" s="97" t="s">
        <v>16</v>
      </c>
      <c r="J119" s="99">
        <v>1.93</v>
      </c>
      <c r="K119" s="40" t="s">
        <v>129</v>
      </c>
    </row>
    <row r="120" spans="1:42" s="93" customFormat="1" ht="15.75" customHeight="1" x14ac:dyDescent="0.3">
      <c r="A120" s="97">
        <v>94066612</v>
      </c>
      <c r="B120" s="101" t="s">
        <v>477</v>
      </c>
      <c r="C120" s="97" t="s">
        <v>240</v>
      </c>
      <c r="D120" s="97" t="s">
        <v>242</v>
      </c>
      <c r="E120" s="97" t="s">
        <v>380</v>
      </c>
      <c r="F120" s="98">
        <v>45</v>
      </c>
      <c r="G120" s="97" t="s">
        <v>22</v>
      </c>
      <c r="H120" s="98" t="s">
        <v>27</v>
      </c>
      <c r="I120" s="97" t="s">
        <v>16</v>
      </c>
      <c r="J120" s="161">
        <v>1.02</v>
      </c>
      <c r="K120" s="40" t="s">
        <v>129</v>
      </c>
    </row>
    <row r="121" spans="1:42" s="93" customFormat="1" ht="15.75" customHeight="1" x14ac:dyDescent="0.3">
      <c r="A121" s="97">
        <v>94066612</v>
      </c>
      <c r="B121" s="101" t="s">
        <v>477</v>
      </c>
      <c r="C121" s="97" t="s">
        <v>260</v>
      </c>
      <c r="D121" s="97">
        <v>54002</v>
      </c>
      <c r="E121" s="97" t="s">
        <v>265</v>
      </c>
      <c r="F121" s="98">
        <v>54</v>
      </c>
      <c r="G121" s="97" t="s">
        <v>14</v>
      </c>
      <c r="H121" s="98" t="s">
        <v>27</v>
      </c>
      <c r="I121" s="97" t="s">
        <v>16</v>
      </c>
      <c r="J121" s="99">
        <v>2.0299999999999998</v>
      </c>
      <c r="K121" s="40" t="s">
        <v>129</v>
      </c>
    </row>
    <row r="122" spans="1:42" s="94" customFormat="1" ht="15.75" customHeight="1" x14ac:dyDescent="0.3">
      <c r="A122" s="97">
        <v>94066612</v>
      </c>
      <c r="B122" s="101" t="s">
        <v>477</v>
      </c>
      <c r="C122" s="58" t="s">
        <v>260</v>
      </c>
      <c r="D122" s="58" t="s">
        <v>270</v>
      </c>
      <c r="E122" s="25" t="s">
        <v>243</v>
      </c>
      <c r="F122" s="59">
        <v>45</v>
      </c>
      <c r="G122" s="25" t="s">
        <v>22</v>
      </c>
      <c r="H122" s="59" t="s">
        <v>27</v>
      </c>
      <c r="I122" s="25" t="s">
        <v>16</v>
      </c>
      <c r="J122" s="115">
        <v>1.19</v>
      </c>
      <c r="K122" s="40" t="s">
        <v>129</v>
      </c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</row>
    <row r="123" spans="1:42" s="142" customFormat="1" ht="18.75" customHeight="1" x14ac:dyDescent="0.3">
      <c r="A123" s="97">
        <v>94066612</v>
      </c>
      <c r="B123" s="101" t="s">
        <v>477</v>
      </c>
      <c r="C123" s="97" t="s">
        <v>240</v>
      </c>
      <c r="D123" s="97" t="s">
        <v>244</v>
      </c>
      <c r="E123" s="97" t="s">
        <v>245</v>
      </c>
      <c r="F123" s="97">
        <v>53</v>
      </c>
      <c r="G123" s="97" t="s">
        <v>246</v>
      </c>
      <c r="H123" s="98" t="s">
        <v>408</v>
      </c>
      <c r="I123" s="97" t="s">
        <v>32</v>
      </c>
      <c r="J123" s="99">
        <v>198.77</v>
      </c>
      <c r="K123" s="93" t="s">
        <v>420</v>
      </c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</row>
    <row r="124" spans="1:42" s="142" customFormat="1" ht="18" customHeight="1" x14ac:dyDescent="0.3">
      <c r="A124" s="97">
        <v>94066612</v>
      </c>
      <c r="B124" s="101" t="s">
        <v>477</v>
      </c>
      <c r="C124" s="97" t="s">
        <v>240</v>
      </c>
      <c r="D124" s="97" t="s">
        <v>247</v>
      </c>
      <c r="E124" s="97" t="s">
        <v>248</v>
      </c>
      <c r="F124" s="97">
        <v>53</v>
      </c>
      <c r="G124" s="97" t="s">
        <v>246</v>
      </c>
      <c r="H124" s="98" t="s">
        <v>408</v>
      </c>
      <c r="I124" s="97" t="s">
        <v>32</v>
      </c>
      <c r="J124" s="99">
        <v>131.80000000000001</v>
      </c>
      <c r="K124" s="93" t="s">
        <v>420</v>
      </c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</row>
    <row r="125" spans="1:42" s="142" customFormat="1" ht="16.5" customHeight="1" x14ac:dyDescent="0.3">
      <c r="A125" s="97">
        <v>94066612</v>
      </c>
      <c r="B125" s="101" t="s">
        <v>477</v>
      </c>
      <c r="C125" s="97" t="s">
        <v>240</v>
      </c>
      <c r="D125" s="97" t="s">
        <v>249</v>
      </c>
      <c r="E125" s="97" t="s">
        <v>250</v>
      </c>
      <c r="F125" s="97">
        <v>53</v>
      </c>
      <c r="G125" s="97" t="s">
        <v>246</v>
      </c>
      <c r="H125" s="98" t="s">
        <v>408</v>
      </c>
      <c r="I125" s="97" t="s">
        <v>32</v>
      </c>
      <c r="J125" s="99">
        <v>65.91</v>
      </c>
      <c r="K125" s="93" t="s">
        <v>420</v>
      </c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</row>
    <row r="126" spans="1:42" s="40" customFormat="1" x14ac:dyDescent="0.3">
      <c r="A126" s="58" t="s">
        <v>222</v>
      </c>
      <c r="B126" s="58" t="s">
        <v>173</v>
      </c>
      <c r="C126" s="58" t="s">
        <v>201</v>
      </c>
      <c r="D126" s="58">
        <v>54003</v>
      </c>
      <c r="E126" s="25" t="s">
        <v>206</v>
      </c>
      <c r="F126" s="59">
        <v>54</v>
      </c>
      <c r="G126" s="25" t="s">
        <v>14</v>
      </c>
      <c r="H126" s="59" t="s">
        <v>27</v>
      </c>
      <c r="I126" s="25" t="s">
        <v>16</v>
      </c>
      <c r="J126" s="60">
        <v>2.2200000000000002</v>
      </c>
      <c r="K126" s="40" t="s">
        <v>129</v>
      </c>
    </row>
    <row r="127" spans="1:42" s="40" customFormat="1" x14ac:dyDescent="0.3">
      <c r="A127" s="58">
        <v>94003805</v>
      </c>
      <c r="B127" s="58" t="s">
        <v>173</v>
      </c>
      <c r="C127" s="58" t="s">
        <v>201</v>
      </c>
      <c r="D127" s="58">
        <v>54004</v>
      </c>
      <c r="E127" s="25" t="s">
        <v>207</v>
      </c>
      <c r="F127" s="59">
        <v>54</v>
      </c>
      <c r="G127" s="25" t="s">
        <v>14</v>
      </c>
      <c r="H127" s="59" t="s">
        <v>27</v>
      </c>
      <c r="I127" s="25" t="s">
        <v>16</v>
      </c>
      <c r="J127" s="60">
        <v>1.95</v>
      </c>
      <c r="K127" s="40" t="s">
        <v>129</v>
      </c>
    </row>
    <row r="128" spans="1:42" s="40" customFormat="1" x14ac:dyDescent="0.3">
      <c r="A128" s="58">
        <v>94003805</v>
      </c>
      <c r="B128" s="58" t="s">
        <v>173</v>
      </c>
      <c r="C128" s="58" t="s">
        <v>201</v>
      </c>
      <c r="D128" s="58" t="s">
        <v>210</v>
      </c>
      <c r="E128" s="25" t="s">
        <v>211</v>
      </c>
      <c r="F128" s="59">
        <v>49</v>
      </c>
      <c r="G128" s="25" t="s">
        <v>212</v>
      </c>
      <c r="H128" s="59" t="s">
        <v>27</v>
      </c>
      <c r="I128" s="25" t="s">
        <v>16</v>
      </c>
      <c r="J128" s="60">
        <v>1.51</v>
      </c>
      <c r="K128" s="40" t="s">
        <v>129</v>
      </c>
    </row>
    <row r="129" spans="1:40" s="40" customFormat="1" x14ac:dyDescent="0.3">
      <c r="A129" s="58">
        <v>94003805</v>
      </c>
      <c r="B129" s="58" t="s">
        <v>173</v>
      </c>
      <c r="C129" s="58" t="s">
        <v>240</v>
      </c>
      <c r="D129" s="58">
        <v>54001</v>
      </c>
      <c r="E129" s="25" t="s">
        <v>241</v>
      </c>
      <c r="F129" s="59">
        <v>54</v>
      </c>
      <c r="G129" s="25" t="s">
        <v>14</v>
      </c>
      <c r="H129" s="59" t="s">
        <v>27</v>
      </c>
      <c r="I129" s="25" t="s">
        <v>16</v>
      </c>
      <c r="J129" s="60">
        <v>1.93</v>
      </c>
      <c r="K129" s="40" t="s">
        <v>129</v>
      </c>
    </row>
    <row r="130" spans="1:40" s="40" customFormat="1" x14ac:dyDescent="0.3">
      <c r="A130" s="58">
        <v>94003805</v>
      </c>
      <c r="B130" s="58" t="s">
        <v>173</v>
      </c>
      <c r="C130" s="58" t="s">
        <v>240</v>
      </c>
      <c r="D130" s="58" t="s">
        <v>242</v>
      </c>
      <c r="E130" s="25" t="s">
        <v>380</v>
      </c>
      <c r="F130" s="59">
        <v>45</v>
      </c>
      <c r="G130" s="25" t="s">
        <v>22</v>
      </c>
      <c r="H130" s="59" t="s">
        <v>27</v>
      </c>
      <c r="I130" s="25" t="s">
        <v>16</v>
      </c>
      <c r="J130" s="115">
        <v>1.02</v>
      </c>
      <c r="K130" s="40" t="s">
        <v>129</v>
      </c>
    </row>
    <row r="131" spans="1:40" s="40" customFormat="1" x14ac:dyDescent="0.3">
      <c r="A131" s="58">
        <v>94003805</v>
      </c>
      <c r="B131" s="58" t="s">
        <v>173</v>
      </c>
      <c r="C131" s="58" t="s">
        <v>260</v>
      </c>
      <c r="D131" s="58">
        <v>54002</v>
      </c>
      <c r="E131" s="25" t="s">
        <v>265</v>
      </c>
      <c r="F131" s="59">
        <v>54</v>
      </c>
      <c r="G131" s="25" t="s">
        <v>14</v>
      </c>
      <c r="H131" s="59" t="s">
        <v>27</v>
      </c>
      <c r="I131" s="25" t="s">
        <v>16</v>
      </c>
      <c r="J131" s="60">
        <v>2.0299999999999998</v>
      </c>
      <c r="K131" s="40" t="s">
        <v>129</v>
      </c>
    </row>
    <row r="132" spans="1:40" s="40" customFormat="1" x14ac:dyDescent="0.3">
      <c r="A132" s="58">
        <v>94003805</v>
      </c>
      <c r="B132" s="58" t="s">
        <v>173</v>
      </c>
      <c r="C132" s="58" t="s">
        <v>260</v>
      </c>
      <c r="D132" s="58" t="s">
        <v>266</v>
      </c>
      <c r="E132" s="25" t="s">
        <v>267</v>
      </c>
      <c r="F132" s="59">
        <v>45</v>
      </c>
      <c r="G132" s="25" t="s">
        <v>22</v>
      </c>
      <c r="H132" s="59" t="s">
        <v>27</v>
      </c>
      <c r="I132" s="25" t="s">
        <v>16</v>
      </c>
      <c r="J132" s="60">
        <v>1.51</v>
      </c>
      <c r="K132" s="40" t="s">
        <v>129</v>
      </c>
    </row>
    <row r="133" spans="1:40" s="41" customFormat="1" x14ac:dyDescent="0.3">
      <c r="A133" s="58">
        <v>94003805</v>
      </c>
      <c r="B133" s="58" t="s">
        <v>173</v>
      </c>
      <c r="C133" s="58" t="s">
        <v>240</v>
      </c>
      <c r="D133" s="25" t="s">
        <v>249</v>
      </c>
      <c r="E133" s="25" t="s">
        <v>250</v>
      </c>
      <c r="F133" s="25">
        <v>53</v>
      </c>
      <c r="G133" s="25" t="s">
        <v>246</v>
      </c>
      <c r="H133" s="59" t="s">
        <v>408</v>
      </c>
      <c r="I133" s="25" t="s">
        <v>32</v>
      </c>
      <c r="J133" s="60">
        <v>65.91</v>
      </c>
      <c r="K133" s="40" t="s">
        <v>129</v>
      </c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</row>
    <row r="134" spans="1:40" s="41" customFormat="1" x14ac:dyDescent="0.3">
      <c r="A134" s="58">
        <v>94003805</v>
      </c>
      <c r="B134" s="58" t="s">
        <v>173</v>
      </c>
      <c r="C134" s="58" t="s">
        <v>240</v>
      </c>
      <c r="D134" s="25" t="s">
        <v>247</v>
      </c>
      <c r="E134" s="25" t="s">
        <v>248</v>
      </c>
      <c r="F134" s="25">
        <v>53</v>
      </c>
      <c r="G134" s="25" t="s">
        <v>246</v>
      </c>
      <c r="H134" s="59" t="s">
        <v>408</v>
      </c>
      <c r="I134" s="25" t="s">
        <v>32</v>
      </c>
      <c r="J134" s="60">
        <v>131.80000000000001</v>
      </c>
      <c r="K134" s="40" t="s">
        <v>129</v>
      </c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</row>
    <row r="135" spans="1:40" s="41" customFormat="1" x14ac:dyDescent="0.3">
      <c r="A135" s="58">
        <v>94003805</v>
      </c>
      <c r="B135" s="58" t="s">
        <v>173</v>
      </c>
      <c r="C135" s="58" t="s">
        <v>240</v>
      </c>
      <c r="D135" s="25" t="s">
        <v>244</v>
      </c>
      <c r="E135" s="25" t="s">
        <v>245</v>
      </c>
      <c r="F135" s="25">
        <v>53</v>
      </c>
      <c r="G135" s="25" t="s">
        <v>246</v>
      </c>
      <c r="H135" s="59" t="s">
        <v>408</v>
      </c>
      <c r="I135" s="25" t="s">
        <v>32</v>
      </c>
      <c r="J135" s="60">
        <v>198.77</v>
      </c>
      <c r="K135" s="40" t="s">
        <v>129</v>
      </c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</row>
    <row r="136" spans="1:40" s="40" customFormat="1" x14ac:dyDescent="0.3">
      <c r="A136" s="58">
        <v>66662525</v>
      </c>
      <c r="B136" s="58" t="s">
        <v>174</v>
      </c>
      <c r="C136" s="58" t="s">
        <v>201</v>
      </c>
      <c r="D136" s="79" t="s">
        <v>202</v>
      </c>
      <c r="E136" s="25" t="s">
        <v>203</v>
      </c>
      <c r="F136" s="59">
        <v>43</v>
      </c>
      <c r="G136" s="25" t="s">
        <v>26</v>
      </c>
      <c r="H136" s="59" t="s">
        <v>15</v>
      </c>
      <c r="I136" s="25" t="s">
        <v>16</v>
      </c>
      <c r="J136" s="60">
        <v>272.11</v>
      </c>
      <c r="K136" s="40" t="s">
        <v>129</v>
      </c>
    </row>
    <row r="137" spans="1:40" s="40" customFormat="1" x14ac:dyDescent="0.3">
      <c r="A137" s="58">
        <v>66662525</v>
      </c>
      <c r="B137" s="58" t="s">
        <v>174</v>
      </c>
      <c r="C137" s="58" t="s">
        <v>201</v>
      </c>
      <c r="D137" s="58" t="s">
        <v>204</v>
      </c>
      <c r="E137" s="58" t="s">
        <v>205</v>
      </c>
      <c r="F137" s="95">
        <v>50</v>
      </c>
      <c r="G137" s="58" t="s">
        <v>39</v>
      </c>
      <c r="H137" s="95" t="s">
        <v>15</v>
      </c>
      <c r="I137" s="58" t="s">
        <v>16</v>
      </c>
      <c r="J137" s="60">
        <v>212.59</v>
      </c>
      <c r="K137" s="40" t="s">
        <v>129</v>
      </c>
    </row>
    <row r="138" spans="1:40" s="40" customFormat="1" x14ac:dyDescent="0.3">
      <c r="A138" s="58">
        <v>66662525</v>
      </c>
      <c r="B138" s="58" t="s">
        <v>174</v>
      </c>
      <c r="C138" s="58" t="s">
        <v>201</v>
      </c>
      <c r="D138" s="79" t="s">
        <v>208</v>
      </c>
      <c r="E138" s="25" t="s">
        <v>209</v>
      </c>
      <c r="F138" s="59">
        <v>45</v>
      </c>
      <c r="G138" s="25" t="s">
        <v>22</v>
      </c>
      <c r="H138" s="59" t="s">
        <v>27</v>
      </c>
      <c r="I138" s="25" t="s">
        <v>16</v>
      </c>
      <c r="J138" s="115">
        <v>1.55</v>
      </c>
      <c r="K138" s="40" t="s">
        <v>129</v>
      </c>
    </row>
    <row r="139" spans="1:40" s="40" customFormat="1" x14ac:dyDescent="0.3">
      <c r="A139" s="58">
        <v>66662525</v>
      </c>
      <c r="B139" s="58" t="s">
        <v>174</v>
      </c>
      <c r="C139" s="58" t="s">
        <v>201</v>
      </c>
      <c r="D139" s="58" t="s">
        <v>210</v>
      </c>
      <c r="E139" s="25" t="s">
        <v>211</v>
      </c>
      <c r="F139" s="59">
        <v>49</v>
      </c>
      <c r="G139" s="25" t="s">
        <v>212</v>
      </c>
      <c r="H139" s="59" t="s">
        <v>27</v>
      </c>
      <c r="I139" s="25" t="s">
        <v>16</v>
      </c>
      <c r="J139" s="60">
        <v>1.51</v>
      </c>
      <c r="K139" s="40" t="s">
        <v>129</v>
      </c>
    </row>
    <row r="140" spans="1:40" s="40" customFormat="1" x14ac:dyDescent="0.3">
      <c r="A140" s="58">
        <v>66662525</v>
      </c>
      <c r="B140" s="58" t="s">
        <v>174</v>
      </c>
      <c r="C140" s="58" t="s">
        <v>240</v>
      </c>
      <c r="D140" s="58" t="s">
        <v>242</v>
      </c>
      <c r="E140" s="25" t="s">
        <v>380</v>
      </c>
      <c r="F140" s="59">
        <v>45</v>
      </c>
      <c r="G140" s="25" t="s">
        <v>22</v>
      </c>
      <c r="H140" s="59" t="s">
        <v>27</v>
      </c>
      <c r="I140" s="25" t="s">
        <v>16</v>
      </c>
      <c r="J140" s="115">
        <v>1.02</v>
      </c>
      <c r="K140" s="40" t="s">
        <v>129</v>
      </c>
    </row>
    <row r="141" spans="1:40" s="40" customFormat="1" x14ac:dyDescent="0.3">
      <c r="A141" s="58">
        <v>66662525</v>
      </c>
      <c r="B141" s="58" t="s">
        <v>174</v>
      </c>
      <c r="C141" s="58" t="s">
        <v>260</v>
      </c>
      <c r="D141" s="58" t="s">
        <v>261</v>
      </c>
      <c r="E141" s="25" t="s">
        <v>262</v>
      </c>
      <c r="F141" s="59">
        <v>44</v>
      </c>
      <c r="G141" s="25" t="s">
        <v>19</v>
      </c>
      <c r="H141" s="59" t="s">
        <v>15</v>
      </c>
      <c r="I141" s="25" t="s">
        <v>16</v>
      </c>
      <c r="J141" s="60">
        <v>272.11</v>
      </c>
      <c r="K141" s="40" t="s">
        <v>129</v>
      </c>
    </row>
    <row r="142" spans="1:40" s="40" customFormat="1" x14ac:dyDescent="0.3">
      <c r="A142" s="58">
        <v>66662525</v>
      </c>
      <c r="B142" s="58" t="s">
        <v>174</v>
      </c>
      <c r="C142" s="58" t="s">
        <v>260</v>
      </c>
      <c r="D142" s="58" t="s">
        <v>268</v>
      </c>
      <c r="E142" s="25" t="s">
        <v>269</v>
      </c>
      <c r="F142" s="59">
        <v>45</v>
      </c>
      <c r="G142" s="25" t="s">
        <v>22</v>
      </c>
      <c r="H142" s="59" t="s">
        <v>27</v>
      </c>
      <c r="I142" s="25" t="s">
        <v>16</v>
      </c>
      <c r="J142" s="60">
        <v>1.26</v>
      </c>
      <c r="K142" s="40" t="s">
        <v>129</v>
      </c>
    </row>
    <row r="143" spans="1:40" s="40" customFormat="1" x14ac:dyDescent="0.3">
      <c r="A143" s="58">
        <v>66662525</v>
      </c>
      <c r="B143" s="58" t="s">
        <v>174</v>
      </c>
      <c r="C143" s="58" t="s">
        <v>260</v>
      </c>
      <c r="D143" s="58" t="s">
        <v>270</v>
      </c>
      <c r="E143" s="25" t="s">
        <v>243</v>
      </c>
      <c r="F143" s="59">
        <v>45</v>
      </c>
      <c r="G143" s="25" t="s">
        <v>22</v>
      </c>
      <c r="H143" s="59" t="s">
        <v>27</v>
      </c>
      <c r="I143" s="25" t="s">
        <v>16</v>
      </c>
      <c r="J143" s="115">
        <v>1.19</v>
      </c>
      <c r="K143" s="40" t="s">
        <v>129</v>
      </c>
    </row>
    <row r="144" spans="1:40" s="41" customFormat="1" x14ac:dyDescent="0.3">
      <c r="A144" s="58">
        <v>66662525</v>
      </c>
      <c r="B144" s="58" t="s">
        <v>174</v>
      </c>
      <c r="C144" s="58" t="s">
        <v>240</v>
      </c>
      <c r="D144" s="58">
        <v>54001</v>
      </c>
      <c r="E144" s="25" t="s">
        <v>241</v>
      </c>
      <c r="F144" s="59">
        <v>54</v>
      </c>
      <c r="G144" s="25" t="s">
        <v>14</v>
      </c>
      <c r="H144" s="59" t="s">
        <v>27</v>
      </c>
      <c r="I144" s="25" t="s">
        <v>16</v>
      </c>
      <c r="J144" s="60">
        <v>1.93</v>
      </c>
      <c r="K144" s="40" t="s">
        <v>486</v>
      </c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</row>
    <row r="145" spans="1:40" s="41" customFormat="1" x14ac:dyDescent="0.3">
      <c r="A145" s="58">
        <v>66662525</v>
      </c>
      <c r="B145" s="58" t="s">
        <v>174</v>
      </c>
      <c r="C145" s="58" t="s">
        <v>260</v>
      </c>
      <c r="D145" s="58">
        <v>54002</v>
      </c>
      <c r="E145" s="25" t="s">
        <v>265</v>
      </c>
      <c r="F145" s="59">
        <v>54</v>
      </c>
      <c r="G145" s="25" t="s">
        <v>14</v>
      </c>
      <c r="H145" s="59" t="s">
        <v>27</v>
      </c>
      <c r="I145" s="25" t="s">
        <v>16</v>
      </c>
      <c r="J145" s="60">
        <v>2.0299999999999998</v>
      </c>
      <c r="K145" s="40" t="s">
        <v>486</v>
      </c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</row>
    <row r="146" spans="1:40" s="40" customFormat="1" x14ac:dyDescent="0.3">
      <c r="A146" s="58" t="s">
        <v>56</v>
      </c>
      <c r="B146" s="58" t="s">
        <v>57</v>
      </c>
      <c r="C146" s="58" t="s">
        <v>201</v>
      </c>
      <c r="D146" s="79" t="s">
        <v>202</v>
      </c>
      <c r="E146" s="25" t="s">
        <v>203</v>
      </c>
      <c r="F146" s="59">
        <v>43</v>
      </c>
      <c r="G146" s="25" t="s">
        <v>26</v>
      </c>
      <c r="H146" s="59" t="s">
        <v>15</v>
      </c>
      <c r="I146" s="25" t="s">
        <v>16</v>
      </c>
      <c r="J146" s="60">
        <v>272.11</v>
      </c>
      <c r="K146" s="40" t="s">
        <v>129</v>
      </c>
    </row>
    <row r="147" spans="1:40" s="40" customFormat="1" x14ac:dyDescent="0.3">
      <c r="A147" s="58" t="s">
        <v>56</v>
      </c>
      <c r="B147" s="58" t="s">
        <v>57</v>
      </c>
      <c r="C147" s="58" t="s">
        <v>201</v>
      </c>
      <c r="D147" s="58" t="s">
        <v>204</v>
      </c>
      <c r="E147" s="58" t="s">
        <v>205</v>
      </c>
      <c r="F147" s="95">
        <v>50</v>
      </c>
      <c r="G147" s="58" t="s">
        <v>39</v>
      </c>
      <c r="H147" s="95" t="s">
        <v>15</v>
      </c>
      <c r="I147" s="58" t="s">
        <v>16</v>
      </c>
      <c r="J147" s="60">
        <v>212.59</v>
      </c>
      <c r="K147" s="40" t="s">
        <v>129</v>
      </c>
    </row>
    <row r="148" spans="1:40" s="40" customFormat="1" x14ac:dyDescent="0.3">
      <c r="A148" s="58" t="s">
        <v>56</v>
      </c>
      <c r="B148" s="58" t="s">
        <v>57</v>
      </c>
      <c r="C148" s="58" t="s">
        <v>201</v>
      </c>
      <c r="D148" s="79" t="s">
        <v>217</v>
      </c>
      <c r="E148" s="25" t="s">
        <v>218</v>
      </c>
      <c r="F148" s="59">
        <v>41</v>
      </c>
      <c r="G148" s="25" t="s">
        <v>146</v>
      </c>
      <c r="H148" s="59" t="s">
        <v>23</v>
      </c>
      <c r="I148" s="25" t="s">
        <v>16</v>
      </c>
      <c r="J148" s="60">
        <v>143.5</v>
      </c>
      <c r="K148" s="40" t="s">
        <v>129</v>
      </c>
    </row>
    <row r="149" spans="1:40" s="40" customFormat="1" x14ac:dyDescent="0.3">
      <c r="A149" s="58">
        <v>30300340</v>
      </c>
      <c r="B149" s="58" t="s">
        <v>57</v>
      </c>
      <c r="C149" s="58" t="s">
        <v>201</v>
      </c>
      <c r="D149" s="58">
        <v>54004</v>
      </c>
      <c r="E149" s="25" t="s">
        <v>207</v>
      </c>
      <c r="F149" s="59">
        <v>54</v>
      </c>
      <c r="G149" s="25" t="s">
        <v>14</v>
      </c>
      <c r="H149" s="59" t="s">
        <v>27</v>
      </c>
      <c r="I149" s="25" t="s">
        <v>16</v>
      </c>
      <c r="J149" s="60">
        <v>1.95</v>
      </c>
      <c r="K149" s="40" t="s">
        <v>129</v>
      </c>
    </row>
    <row r="150" spans="1:40" s="40" customFormat="1" x14ac:dyDescent="0.3">
      <c r="A150" s="58" t="s">
        <v>56</v>
      </c>
      <c r="B150" s="58" t="s">
        <v>57</v>
      </c>
      <c r="C150" s="58" t="s">
        <v>201</v>
      </c>
      <c r="D150" s="79" t="s">
        <v>208</v>
      </c>
      <c r="E150" s="25" t="s">
        <v>209</v>
      </c>
      <c r="F150" s="59">
        <v>45</v>
      </c>
      <c r="G150" s="25" t="s">
        <v>22</v>
      </c>
      <c r="H150" s="59" t="s">
        <v>27</v>
      </c>
      <c r="I150" s="25" t="s">
        <v>16</v>
      </c>
      <c r="J150" s="115">
        <v>1.55</v>
      </c>
      <c r="K150" s="40" t="s">
        <v>129</v>
      </c>
    </row>
    <row r="151" spans="1:40" s="41" customFormat="1" x14ac:dyDescent="0.3">
      <c r="A151" s="58" t="s">
        <v>56</v>
      </c>
      <c r="B151" s="58" t="s">
        <v>57</v>
      </c>
      <c r="C151" s="58" t="s">
        <v>201</v>
      </c>
      <c r="D151" s="58" t="s">
        <v>210</v>
      </c>
      <c r="E151" s="25" t="s">
        <v>211</v>
      </c>
      <c r="F151" s="59">
        <v>49</v>
      </c>
      <c r="G151" s="25" t="s">
        <v>212</v>
      </c>
      <c r="H151" s="59" t="s">
        <v>27</v>
      </c>
      <c r="I151" s="25" t="s">
        <v>16</v>
      </c>
      <c r="J151" s="60">
        <v>1.51</v>
      </c>
      <c r="K151" s="40" t="s">
        <v>129</v>
      </c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</row>
    <row r="152" spans="1:40" s="40" customFormat="1" x14ac:dyDescent="0.3">
      <c r="A152" s="58" t="s">
        <v>56</v>
      </c>
      <c r="B152" s="58" t="s">
        <v>57</v>
      </c>
      <c r="C152" s="58" t="s">
        <v>201</v>
      </c>
      <c r="D152" s="79" t="s">
        <v>223</v>
      </c>
      <c r="E152" s="25" t="s">
        <v>224</v>
      </c>
      <c r="F152" s="59">
        <v>45</v>
      </c>
      <c r="G152" s="25" t="s">
        <v>22</v>
      </c>
      <c r="H152" s="59" t="s">
        <v>27</v>
      </c>
      <c r="I152" s="25" t="s">
        <v>16</v>
      </c>
      <c r="J152" s="60">
        <v>0.41</v>
      </c>
      <c r="K152" s="40" t="s">
        <v>129</v>
      </c>
    </row>
    <row r="153" spans="1:40" s="40" customFormat="1" x14ac:dyDescent="0.3">
      <c r="A153" s="58" t="s">
        <v>56</v>
      </c>
      <c r="B153" s="58" t="s">
        <v>57</v>
      </c>
      <c r="C153" s="59" t="s">
        <v>240</v>
      </c>
      <c r="D153" s="25" t="s">
        <v>252</v>
      </c>
      <c r="E153" s="25" t="s">
        <v>253</v>
      </c>
      <c r="F153" s="59">
        <v>44</v>
      </c>
      <c r="G153" s="25" t="s">
        <v>19</v>
      </c>
      <c r="H153" s="59" t="s">
        <v>15</v>
      </c>
      <c r="I153" s="25" t="s">
        <v>16</v>
      </c>
      <c r="J153" s="60">
        <v>45.71</v>
      </c>
      <c r="K153" s="40" t="s">
        <v>129</v>
      </c>
    </row>
    <row r="154" spans="1:40" s="40" customFormat="1" x14ac:dyDescent="0.3">
      <c r="A154" s="58" t="s">
        <v>56</v>
      </c>
      <c r="B154" s="58" t="s">
        <v>57</v>
      </c>
      <c r="C154" s="58" t="s">
        <v>240</v>
      </c>
      <c r="D154" s="58">
        <v>54001</v>
      </c>
      <c r="E154" s="25" t="s">
        <v>241</v>
      </c>
      <c r="F154" s="59">
        <v>54</v>
      </c>
      <c r="G154" s="25" t="s">
        <v>14</v>
      </c>
      <c r="H154" s="59" t="s">
        <v>27</v>
      </c>
      <c r="I154" s="25" t="s">
        <v>16</v>
      </c>
      <c r="J154" s="60">
        <v>1.93</v>
      </c>
      <c r="K154" s="40" t="s">
        <v>129</v>
      </c>
    </row>
    <row r="155" spans="1:40" s="40" customFormat="1" x14ac:dyDescent="0.3">
      <c r="A155" s="58" t="s">
        <v>56</v>
      </c>
      <c r="B155" s="58" t="s">
        <v>57</v>
      </c>
      <c r="C155" s="58" t="s">
        <v>240</v>
      </c>
      <c r="D155" s="58" t="s">
        <v>242</v>
      </c>
      <c r="E155" s="25" t="s">
        <v>380</v>
      </c>
      <c r="F155" s="59">
        <v>45</v>
      </c>
      <c r="G155" s="25" t="s">
        <v>22</v>
      </c>
      <c r="H155" s="59" t="s">
        <v>27</v>
      </c>
      <c r="I155" s="25" t="s">
        <v>16</v>
      </c>
      <c r="J155" s="115">
        <v>1.02</v>
      </c>
      <c r="K155" s="40" t="s">
        <v>129</v>
      </c>
    </row>
    <row r="156" spans="1:40" s="40" customFormat="1" x14ac:dyDescent="0.3">
      <c r="A156" s="58" t="s">
        <v>56</v>
      </c>
      <c r="B156" s="58" t="s">
        <v>57</v>
      </c>
      <c r="C156" s="58" t="s">
        <v>260</v>
      </c>
      <c r="D156" s="58" t="s">
        <v>261</v>
      </c>
      <c r="E156" s="25" t="s">
        <v>262</v>
      </c>
      <c r="F156" s="59">
        <v>44</v>
      </c>
      <c r="G156" s="25" t="s">
        <v>19</v>
      </c>
      <c r="H156" s="59" t="s">
        <v>15</v>
      </c>
      <c r="I156" s="25" t="s">
        <v>16</v>
      </c>
      <c r="J156" s="60">
        <v>272.11</v>
      </c>
      <c r="K156" s="40" t="s">
        <v>129</v>
      </c>
    </row>
    <row r="157" spans="1:40" s="40" customFormat="1" x14ac:dyDescent="0.3">
      <c r="A157" s="58" t="s">
        <v>56</v>
      </c>
      <c r="B157" s="58" t="s">
        <v>57</v>
      </c>
      <c r="C157" s="58" t="s">
        <v>260</v>
      </c>
      <c r="D157" s="58" t="s">
        <v>271</v>
      </c>
      <c r="E157" s="25" t="s">
        <v>396</v>
      </c>
      <c r="F157" s="59">
        <v>44</v>
      </c>
      <c r="G157" s="25" t="s">
        <v>19</v>
      </c>
      <c r="H157" s="59" t="s">
        <v>15</v>
      </c>
      <c r="I157" s="25" t="s">
        <v>16</v>
      </c>
      <c r="J157" s="60">
        <v>136.06</v>
      </c>
      <c r="K157" s="40" t="s">
        <v>129</v>
      </c>
    </row>
    <row r="158" spans="1:40" s="40" customFormat="1" x14ac:dyDescent="0.3">
      <c r="A158" s="58" t="s">
        <v>56</v>
      </c>
      <c r="B158" s="58" t="s">
        <v>57</v>
      </c>
      <c r="C158" s="58" t="s">
        <v>260</v>
      </c>
      <c r="D158" s="58" t="s">
        <v>263</v>
      </c>
      <c r="E158" s="25" t="s">
        <v>264</v>
      </c>
      <c r="F158" s="59">
        <v>41</v>
      </c>
      <c r="G158" s="25" t="s">
        <v>146</v>
      </c>
      <c r="H158" s="59" t="s">
        <v>23</v>
      </c>
      <c r="I158" s="25" t="s">
        <v>16</v>
      </c>
      <c r="J158" s="60">
        <v>99.92</v>
      </c>
      <c r="K158" s="40" t="s">
        <v>129</v>
      </c>
    </row>
    <row r="159" spans="1:40" s="40" customFormat="1" x14ac:dyDescent="0.3">
      <c r="A159" s="58" t="s">
        <v>56</v>
      </c>
      <c r="B159" s="58" t="s">
        <v>57</v>
      </c>
      <c r="C159" s="59" t="s">
        <v>260</v>
      </c>
      <c r="D159" s="25">
        <v>54002</v>
      </c>
      <c r="E159" s="25" t="s">
        <v>265</v>
      </c>
      <c r="F159" s="59">
        <v>54</v>
      </c>
      <c r="G159" s="25" t="s">
        <v>14</v>
      </c>
      <c r="H159" s="59" t="s">
        <v>27</v>
      </c>
      <c r="I159" s="25" t="s">
        <v>16</v>
      </c>
      <c r="J159" s="60">
        <v>2.0299999999999998</v>
      </c>
      <c r="K159" s="40" t="s">
        <v>129</v>
      </c>
    </row>
    <row r="160" spans="1:40" s="40" customFormat="1" x14ac:dyDescent="0.3">
      <c r="A160" s="58" t="s">
        <v>56</v>
      </c>
      <c r="B160" s="58" t="s">
        <v>57</v>
      </c>
      <c r="C160" s="58" t="s">
        <v>260</v>
      </c>
      <c r="D160" s="58" t="s">
        <v>266</v>
      </c>
      <c r="E160" s="25" t="s">
        <v>267</v>
      </c>
      <c r="F160" s="59">
        <v>45</v>
      </c>
      <c r="G160" s="25" t="s">
        <v>22</v>
      </c>
      <c r="H160" s="59" t="s">
        <v>27</v>
      </c>
      <c r="I160" s="25" t="s">
        <v>16</v>
      </c>
      <c r="J160" s="60">
        <v>1.51</v>
      </c>
      <c r="K160" s="40" t="s">
        <v>129</v>
      </c>
    </row>
    <row r="161" spans="1:42" s="40" customFormat="1" x14ac:dyDescent="0.3">
      <c r="A161" s="58" t="s">
        <v>56</v>
      </c>
      <c r="B161" s="58" t="s">
        <v>57</v>
      </c>
      <c r="C161" s="58" t="s">
        <v>260</v>
      </c>
      <c r="D161" s="58" t="s">
        <v>268</v>
      </c>
      <c r="E161" s="25" t="s">
        <v>269</v>
      </c>
      <c r="F161" s="59">
        <v>45</v>
      </c>
      <c r="G161" s="25" t="s">
        <v>22</v>
      </c>
      <c r="H161" s="59" t="s">
        <v>27</v>
      </c>
      <c r="I161" s="25" t="s">
        <v>16</v>
      </c>
      <c r="J161" s="60">
        <v>1.26</v>
      </c>
      <c r="K161" s="40" t="s">
        <v>129</v>
      </c>
    </row>
    <row r="162" spans="1:42" s="40" customFormat="1" x14ac:dyDescent="0.3">
      <c r="A162" s="58" t="s">
        <v>56</v>
      </c>
      <c r="B162" s="58" t="s">
        <v>57</v>
      </c>
      <c r="C162" s="58" t="s">
        <v>260</v>
      </c>
      <c r="D162" s="58" t="s">
        <v>270</v>
      </c>
      <c r="E162" s="25" t="s">
        <v>243</v>
      </c>
      <c r="F162" s="59">
        <v>45</v>
      </c>
      <c r="G162" s="25" t="s">
        <v>22</v>
      </c>
      <c r="H162" s="59" t="s">
        <v>27</v>
      </c>
      <c r="I162" s="25" t="s">
        <v>16</v>
      </c>
      <c r="J162" s="115">
        <v>1.19</v>
      </c>
      <c r="K162" s="40" t="s">
        <v>129</v>
      </c>
    </row>
    <row r="163" spans="1:42" s="40" customFormat="1" x14ac:dyDescent="0.3">
      <c r="A163" s="172" t="s">
        <v>56</v>
      </c>
      <c r="B163" s="172" t="s">
        <v>57</v>
      </c>
      <c r="C163" s="172" t="s">
        <v>451</v>
      </c>
      <c r="D163" s="172" t="s">
        <v>452</v>
      </c>
      <c r="E163" s="173" t="s">
        <v>453</v>
      </c>
      <c r="F163" s="174">
        <v>43</v>
      </c>
      <c r="G163" s="173" t="s">
        <v>26</v>
      </c>
      <c r="H163" s="174" t="s">
        <v>15</v>
      </c>
      <c r="I163" s="173" t="s">
        <v>16</v>
      </c>
      <c r="J163" s="175">
        <v>86</v>
      </c>
      <c r="K163" s="176" t="s">
        <v>455</v>
      </c>
    </row>
    <row r="164" spans="1:42" s="40" customFormat="1" x14ac:dyDescent="0.3">
      <c r="A164" s="58" t="s">
        <v>225</v>
      </c>
      <c r="B164" s="58" t="s">
        <v>226</v>
      </c>
      <c r="C164" s="58" t="s">
        <v>201</v>
      </c>
      <c r="D164" s="58">
        <v>54003</v>
      </c>
      <c r="E164" s="25" t="s">
        <v>206</v>
      </c>
      <c r="F164" s="59">
        <v>54</v>
      </c>
      <c r="G164" s="25" t="s">
        <v>14</v>
      </c>
      <c r="H164" s="59" t="s">
        <v>27</v>
      </c>
      <c r="I164" s="25" t="s">
        <v>16</v>
      </c>
      <c r="J164" s="60">
        <v>2.2200000000000002</v>
      </c>
      <c r="K164" s="40" t="s">
        <v>129</v>
      </c>
    </row>
    <row r="165" spans="1:42" s="41" customFormat="1" x14ac:dyDescent="0.3">
      <c r="A165" s="58">
        <v>22220580</v>
      </c>
      <c r="B165" s="58" t="s">
        <v>226</v>
      </c>
      <c r="C165" s="58" t="s">
        <v>201</v>
      </c>
      <c r="D165" s="58">
        <v>54004</v>
      </c>
      <c r="E165" s="25" t="s">
        <v>207</v>
      </c>
      <c r="F165" s="59">
        <v>54</v>
      </c>
      <c r="G165" s="25" t="s">
        <v>14</v>
      </c>
      <c r="H165" s="59" t="s">
        <v>27</v>
      </c>
      <c r="I165" s="25" t="s">
        <v>16</v>
      </c>
      <c r="J165" s="60">
        <v>1.95</v>
      </c>
      <c r="K165" s="40" t="s">
        <v>129</v>
      </c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57"/>
      <c r="AP165" s="57"/>
    </row>
    <row r="166" spans="1:42" s="40" customFormat="1" x14ac:dyDescent="0.3">
      <c r="A166" s="58">
        <v>22220580</v>
      </c>
      <c r="B166" s="58" t="s">
        <v>226</v>
      </c>
      <c r="C166" s="58" t="s">
        <v>260</v>
      </c>
      <c r="D166" s="58" t="s">
        <v>270</v>
      </c>
      <c r="E166" s="25" t="s">
        <v>243</v>
      </c>
      <c r="F166" s="59">
        <v>45</v>
      </c>
      <c r="G166" s="25" t="s">
        <v>22</v>
      </c>
      <c r="H166" s="59" t="s">
        <v>27</v>
      </c>
      <c r="I166" s="25" t="s">
        <v>16</v>
      </c>
      <c r="J166" s="115">
        <v>1.19</v>
      </c>
      <c r="K166" s="40" t="s">
        <v>459</v>
      </c>
    </row>
    <row r="167" spans="1:42" s="40" customFormat="1" x14ac:dyDescent="0.3">
      <c r="A167" s="58">
        <v>22220580</v>
      </c>
      <c r="B167" s="58" t="s">
        <v>226</v>
      </c>
      <c r="C167" s="59" t="s">
        <v>260</v>
      </c>
      <c r="D167" s="25">
        <v>54002</v>
      </c>
      <c r="E167" s="25" t="s">
        <v>265</v>
      </c>
      <c r="F167" s="59">
        <v>54</v>
      </c>
      <c r="G167" s="25" t="s">
        <v>14</v>
      </c>
      <c r="H167" s="59" t="s">
        <v>27</v>
      </c>
      <c r="I167" s="25" t="s">
        <v>16</v>
      </c>
      <c r="J167" s="60">
        <v>2.0299999999999998</v>
      </c>
      <c r="K167" s="40" t="s">
        <v>129</v>
      </c>
    </row>
    <row r="168" spans="1:42" s="40" customFormat="1" x14ac:dyDescent="0.3">
      <c r="A168" s="58" t="s">
        <v>60</v>
      </c>
      <c r="B168" s="58" t="s">
        <v>61</v>
      </c>
      <c r="C168" s="58" t="s">
        <v>201</v>
      </c>
      <c r="D168" s="58">
        <v>54003</v>
      </c>
      <c r="E168" s="25" t="s">
        <v>206</v>
      </c>
      <c r="F168" s="59">
        <v>54</v>
      </c>
      <c r="G168" s="25" t="s">
        <v>14</v>
      </c>
      <c r="H168" s="59" t="s">
        <v>27</v>
      </c>
      <c r="I168" s="25" t="s">
        <v>16</v>
      </c>
      <c r="J168" s="60">
        <v>2.2200000000000002</v>
      </c>
      <c r="K168" s="40" t="s">
        <v>129</v>
      </c>
    </row>
    <row r="169" spans="1:42" s="40" customFormat="1" x14ac:dyDescent="0.3">
      <c r="A169" s="58" t="s">
        <v>60</v>
      </c>
      <c r="B169" s="58" t="s">
        <v>61</v>
      </c>
      <c r="C169" s="58" t="s">
        <v>201</v>
      </c>
      <c r="D169" s="58">
        <v>54004</v>
      </c>
      <c r="E169" s="25" t="s">
        <v>207</v>
      </c>
      <c r="F169" s="59">
        <v>54</v>
      </c>
      <c r="G169" s="25" t="s">
        <v>14</v>
      </c>
      <c r="H169" s="59" t="s">
        <v>27</v>
      </c>
      <c r="I169" s="25" t="s">
        <v>16</v>
      </c>
      <c r="J169" s="60">
        <v>1.95</v>
      </c>
      <c r="K169" s="40" t="s">
        <v>129</v>
      </c>
    </row>
    <row r="170" spans="1:42" s="40" customFormat="1" x14ac:dyDescent="0.3">
      <c r="A170" s="58" t="s">
        <v>60</v>
      </c>
      <c r="B170" s="58" t="s">
        <v>61</v>
      </c>
      <c r="C170" s="58" t="s">
        <v>201</v>
      </c>
      <c r="D170" s="79" t="s">
        <v>208</v>
      </c>
      <c r="E170" s="25" t="s">
        <v>209</v>
      </c>
      <c r="F170" s="59">
        <v>45</v>
      </c>
      <c r="G170" s="25" t="s">
        <v>22</v>
      </c>
      <c r="H170" s="59" t="s">
        <v>27</v>
      </c>
      <c r="I170" s="25" t="s">
        <v>16</v>
      </c>
      <c r="J170" s="115">
        <v>1.55</v>
      </c>
      <c r="K170" s="40" t="s">
        <v>129</v>
      </c>
    </row>
    <row r="171" spans="1:42" s="40" customFormat="1" x14ac:dyDescent="0.3">
      <c r="A171" s="58">
        <v>22220183</v>
      </c>
      <c r="B171" s="58" t="s">
        <v>61</v>
      </c>
      <c r="C171" s="58" t="s">
        <v>201</v>
      </c>
      <c r="D171" s="58" t="s">
        <v>210</v>
      </c>
      <c r="E171" s="25" t="s">
        <v>211</v>
      </c>
      <c r="F171" s="59">
        <v>49</v>
      </c>
      <c r="G171" s="25" t="s">
        <v>212</v>
      </c>
      <c r="H171" s="59" t="s">
        <v>27</v>
      </c>
      <c r="I171" s="25" t="s">
        <v>16</v>
      </c>
      <c r="J171" s="60">
        <v>1.51</v>
      </c>
      <c r="K171" s="40" t="s">
        <v>129</v>
      </c>
    </row>
    <row r="172" spans="1:42" s="57" customFormat="1" x14ac:dyDescent="0.3">
      <c r="A172" s="58" t="s">
        <v>60</v>
      </c>
      <c r="B172" s="58" t="s">
        <v>61</v>
      </c>
      <c r="C172" s="58" t="s">
        <v>240</v>
      </c>
      <c r="D172" s="25" t="s">
        <v>244</v>
      </c>
      <c r="E172" s="25" t="s">
        <v>245</v>
      </c>
      <c r="F172" s="25">
        <v>53</v>
      </c>
      <c r="G172" s="25" t="s">
        <v>246</v>
      </c>
      <c r="H172" s="59" t="s">
        <v>408</v>
      </c>
      <c r="I172" s="25" t="s">
        <v>32</v>
      </c>
      <c r="J172" s="60">
        <v>198.77</v>
      </c>
      <c r="K172" s="40" t="s">
        <v>129</v>
      </c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</row>
    <row r="173" spans="1:42" s="57" customFormat="1" x14ac:dyDescent="0.3">
      <c r="A173" s="58" t="s">
        <v>60</v>
      </c>
      <c r="B173" s="58" t="s">
        <v>61</v>
      </c>
      <c r="C173" s="58" t="s">
        <v>240</v>
      </c>
      <c r="D173" s="25" t="s">
        <v>247</v>
      </c>
      <c r="E173" s="25" t="s">
        <v>248</v>
      </c>
      <c r="F173" s="25">
        <v>53</v>
      </c>
      <c r="G173" s="25" t="s">
        <v>246</v>
      </c>
      <c r="H173" s="59" t="s">
        <v>408</v>
      </c>
      <c r="I173" s="25" t="s">
        <v>32</v>
      </c>
      <c r="J173" s="60">
        <v>131.80000000000001</v>
      </c>
      <c r="K173" s="40" t="s">
        <v>129</v>
      </c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</row>
    <row r="174" spans="1:42" s="57" customFormat="1" x14ac:dyDescent="0.3">
      <c r="A174" s="58" t="s">
        <v>60</v>
      </c>
      <c r="B174" s="58" t="s">
        <v>61</v>
      </c>
      <c r="C174" s="58" t="s">
        <v>240</v>
      </c>
      <c r="D174" s="25" t="s">
        <v>249</v>
      </c>
      <c r="E174" s="25" t="s">
        <v>250</v>
      </c>
      <c r="F174" s="25">
        <v>53</v>
      </c>
      <c r="G174" s="25" t="s">
        <v>246</v>
      </c>
      <c r="H174" s="59" t="s">
        <v>408</v>
      </c>
      <c r="I174" s="25" t="s">
        <v>32</v>
      </c>
      <c r="J174" s="60">
        <v>65.91</v>
      </c>
      <c r="K174" s="40" t="s">
        <v>129</v>
      </c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</row>
    <row r="175" spans="1:42" s="57" customFormat="1" x14ac:dyDescent="0.3">
      <c r="A175" s="58" t="s">
        <v>60</v>
      </c>
      <c r="B175" s="58" t="s">
        <v>61</v>
      </c>
      <c r="C175" s="58" t="s">
        <v>240</v>
      </c>
      <c r="D175" s="58">
        <v>54001</v>
      </c>
      <c r="E175" s="25" t="s">
        <v>241</v>
      </c>
      <c r="F175" s="59">
        <v>54</v>
      </c>
      <c r="G175" s="25" t="s">
        <v>14</v>
      </c>
      <c r="H175" s="59" t="s">
        <v>27</v>
      </c>
      <c r="I175" s="25" t="s">
        <v>16</v>
      </c>
      <c r="J175" s="60">
        <v>1.93</v>
      </c>
      <c r="K175" s="40" t="s">
        <v>129</v>
      </c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</row>
    <row r="176" spans="1:42" s="57" customFormat="1" x14ac:dyDescent="0.3">
      <c r="A176" s="58" t="s">
        <v>60</v>
      </c>
      <c r="B176" s="58" t="s">
        <v>61</v>
      </c>
      <c r="C176" s="58" t="s">
        <v>240</v>
      </c>
      <c r="D176" s="58" t="s">
        <v>242</v>
      </c>
      <c r="E176" s="25" t="s">
        <v>380</v>
      </c>
      <c r="F176" s="59">
        <v>45</v>
      </c>
      <c r="G176" s="25" t="s">
        <v>22</v>
      </c>
      <c r="H176" s="59" t="s">
        <v>27</v>
      </c>
      <c r="I176" s="25" t="s">
        <v>16</v>
      </c>
      <c r="J176" s="115">
        <v>1.02</v>
      </c>
      <c r="K176" s="40" t="s">
        <v>129</v>
      </c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</row>
    <row r="177" spans="1:40" s="57" customFormat="1" x14ac:dyDescent="0.3">
      <c r="A177" s="58" t="s">
        <v>60</v>
      </c>
      <c r="B177" s="58" t="s">
        <v>61</v>
      </c>
      <c r="C177" s="58" t="s">
        <v>260</v>
      </c>
      <c r="D177" s="58" t="s">
        <v>263</v>
      </c>
      <c r="E177" s="25" t="s">
        <v>264</v>
      </c>
      <c r="F177" s="59">
        <v>41</v>
      </c>
      <c r="G177" s="25" t="s">
        <v>146</v>
      </c>
      <c r="H177" s="59" t="s">
        <v>23</v>
      </c>
      <c r="I177" s="25" t="s">
        <v>16</v>
      </c>
      <c r="J177" s="60">
        <v>99.92</v>
      </c>
      <c r="K177" s="40" t="s">
        <v>129</v>
      </c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</row>
    <row r="178" spans="1:40" s="57" customFormat="1" x14ac:dyDescent="0.3">
      <c r="A178" s="58" t="s">
        <v>60</v>
      </c>
      <c r="B178" s="58" t="s">
        <v>61</v>
      </c>
      <c r="C178" s="58" t="s">
        <v>260</v>
      </c>
      <c r="D178" s="58">
        <v>54002</v>
      </c>
      <c r="E178" s="25" t="s">
        <v>265</v>
      </c>
      <c r="F178" s="59">
        <v>54</v>
      </c>
      <c r="G178" s="25" t="s">
        <v>14</v>
      </c>
      <c r="H178" s="59" t="s">
        <v>27</v>
      </c>
      <c r="I178" s="25" t="s">
        <v>16</v>
      </c>
      <c r="J178" s="60">
        <v>2.0299999999999998</v>
      </c>
      <c r="K178" s="40" t="s">
        <v>129</v>
      </c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</row>
    <row r="179" spans="1:40" s="57" customFormat="1" x14ac:dyDescent="0.3">
      <c r="A179" s="58" t="s">
        <v>60</v>
      </c>
      <c r="B179" s="58" t="s">
        <v>61</v>
      </c>
      <c r="C179" s="58" t="s">
        <v>260</v>
      </c>
      <c r="D179" s="58" t="s">
        <v>266</v>
      </c>
      <c r="E179" s="25" t="s">
        <v>267</v>
      </c>
      <c r="F179" s="59">
        <v>45</v>
      </c>
      <c r="G179" s="25" t="s">
        <v>22</v>
      </c>
      <c r="H179" s="59" t="s">
        <v>27</v>
      </c>
      <c r="I179" s="25" t="s">
        <v>16</v>
      </c>
      <c r="J179" s="60">
        <v>1.51</v>
      </c>
      <c r="K179" s="40" t="s">
        <v>129</v>
      </c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</row>
    <row r="180" spans="1:40" s="57" customFormat="1" x14ac:dyDescent="0.3">
      <c r="A180" s="58">
        <v>22220183</v>
      </c>
      <c r="B180" s="58" t="s">
        <v>61</v>
      </c>
      <c r="C180" s="58" t="s">
        <v>260</v>
      </c>
      <c r="D180" s="58" t="s">
        <v>270</v>
      </c>
      <c r="E180" s="25" t="s">
        <v>243</v>
      </c>
      <c r="F180" s="59">
        <v>45</v>
      </c>
      <c r="G180" s="25" t="s">
        <v>22</v>
      </c>
      <c r="H180" s="59" t="s">
        <v>27</v>
      </c>
      <c r="I180" s="25" t="s">
        <v>16</v>
      </c>
      <c r="J180" s="115">
        <v>1.19</v>
      </c>
      <c r="K180" s="40" t="s">
        <v>129</v>
      </c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</row>
    <row r="181" spans="1:40" s="57" customFormat="1" x14ac:dyDescent="0.3">
      <c r="A181" s="58" t="s">
        <v>155</v>
      </c>
      <c r="B181" s="58" t="s">
        <v>156</v>
      </c>
      <c r="C181" s="58" t="s">
        <v>201</v>
      </c>
      <c r="D181" s="79" t="s">
        <v>202</v>
      </c>
      <c r="E181" s="25" t="s">
        <v>203</v>
      </c>
      <c r="F181" s="59">
        <v>43</v>
      </c>
      <c r="G181" s="25" t="s">
        <v>26</v>
      </c>
      <c r="H181" s="59" t="s">
        <v>15</v>
      </c>
      <c r="I181" s="25" t="s">
        <v>16</v>
      </c>
      <c r="J181" s="60">
        <v>272.11</v>
      </c>
      <c r="K181" s="40" t="s">
        <v>129</v>
      </c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</row>
    <row r="182" spans="1:40" s="40" customFormat="1" x14ac:dyDescent="0.3">
      <c r="A182" s="58" t="s">
        <v>155</v>
      </c>
      <c r="B182" s="58" t="s">
        <v>156</v>
      </c>
      <c r="C182" s="58" t="s">
        <v>201</v>
      </c>
      <c r="D182" s="58" t="s">
        <v>204</v>
      </c>
      <c r="E182" s="58" t="s">
        <v>205</v>
      </c>
      <c r="F182" s="95">
        <v>50</v>
      </c>
      <c r="G182" s="58" t="s">
        <v>39</v>
      </c>
      <c r="H182" s="95" t="s">
        <v>15</v>
      </c>
      <c r="I182" s="58" t="s">
        <v>16</v>
      </c>
      <c r="J182" s="60">
        <v>212.59</v>
      </c>
      <c r="K182" s="40" t="s">
        <v>129</v>
      </c>
    </row>
    <row r="183" spans="1:40" s="40" customFormat="1" x14ac:dyDescent="0.3">
      <c r="A183" s="58" t="s">
        <v>155</v>
      </c>
      <c r="B183" s="58" t="s">
        <v>156</v>
      </c>
      <c r="C183" s="58" t="s">
        <v>201</v>
      </c>
      <c r="D183" s="79" t="s">
        <v>208</v>
      </c>
      <c r="E183" s="25" t="s">
        <v>209</v>
      </c>
      <c r="F183" s="59">
        <v>45</v>
      </c>
      <c r="G183" s="25" t="s">
        <v>22</v>
      </c>
      <c r="H183" s="59" t="s">
        <v>27</v>
      </c>
      <c r="I183" s="25" t="s">
        <v>16</v>
      </c>
      <c r="J183" s="115">
        <v>1.55</v>
      </c>
      <c r="K183" s="40" t="s">
        <v>129</v>
      </c>
    </row>
    <row r="184" spans="1:40" s="40" customFormat="1" x14ac:dyDescent="0.3">
      <c r="A184" s="58" t="s">
        <v>155</v>
      </c>
      <c r="B184" s="58" t="s">
        <v>156</v>
      </c>
      <c r="C184" s="58" t="s">
        <v>201</v>
      </c>
      <c r="D184" s="58" t="s">
        <v>210</v>
      </c>
      <c r="E184" s="25" t="s">
        <v>211</v>
      </c>
      <c r="F184" s="59">
        <v>49</v>
      </c>
      <c r="G184" s="25" t="s">
        <v>212</v>
      </c>
      <c r="H184" s="59" t="s">
        <v>27</v>
      </c>
      <c r="I184" s="25" t="s">
        <v>16</v>
      </c>
      <c r="J184" s="60">
        <v>1.51</v>
      </c>
      <c r="K184" s="40" t="s">
        <v>129</v>
      </c>
    </row>
    <row r="185" spans="1:40" s="40" customFormat="1" x14ac:dyDescent="0.3">
      <c r="A185" s="58" t="s">
        <v>155</v>
      </c>
      <c r="B185" s="58" t="s">
        <v>156</v>
      </c>
      <c r="C185" s="58" t="s">
        <v>240</v>
      </c>
      <c r="D185" s="58" t="s">
        <v>242</v>
      </c>
      <c r="E185" s="25" t="s">
        <v>380</v>
      </c>
      <c r="F185" s="59">
        <v>45</v>
      </c>
      <c r="G185" s="25" t="s">
        <v>22</v>
      </c>
      <c r="H185" s="59" t="s">
        <v>27</v>
      </c>
      <c r="I185" s="25" t="s">
        <v>16</v>
      </c>
      <c r="J185" s="115">
        <v>1.02</v>
      </c>
      <c r="K185" s="40" t="s">
        <v>129</v>
      </c>
    </row>
    <row r="186" spans="1:40" s="40" customFormat="1" x14ac:dyDescent="0.3">
      <c r="A186" s="58" t="s">
        <v>155</v>
      </c>
      <c r="B186" s="58" t="s">
        <v>156</v>
      </c>
      <c r="C186" s="58" t="s">
        <v>260</v>
      </c>
      <c r="D186" s="58" t="s">
        <v>261</v>
      </c>
      <c r="E186" s="25" t="s">
        <v>262</v>
      </c>
      <c r="F186" s="59">
        <v>44</v>
      </c>
      <c r="G186" s="25" t="s">
        <v>19</v>
      </c>
      <c r="H186" s="59" t="s">
        <v>15</v>
      </c>
      <c r="I186" s="25" t="s">
        <v>16</v>
      </c>
      <c r="J186" s="60">
        <v>272.11</v>
      </c>
      <c r="K186" s="40" t="s">
        <v>129</v>
      </c>
    </row>
    <row r="187" spans="1:40" s="40" customFormat="1" x14ac:dyDescent="0.3">
      <c r="A187" s="58" t="s">
        <v>155</v>
      </c>
      <c r="B187" s="58" t="s">
        <v>156</v>
      </c>
      <c r="C187" s="58" t="s">
        <v>260</v>
      </c>
      <c r="D187" s="58" t="s">
        <v>271</v>
      </c>
      <c r="E187" s="25" t="s">
        <v>396</v>
      </c>
      <c r="F187" s="59">
        <v>44</v>
      </c>
      <c r="G187" s="25" t="s">
        <v>19</v>
      </c>
      <c r="H187" s="59" t="s">
        <v>15</v>
      </c>
      <c r="I187" s="25" t="s">
        <v>16</v>
      </c>
      <c r="J187" s="60">
        <v>136.06</v>
      </c>
      <c r="K187" s="40" t="s">
        <v>129</v>
      </c>
    </row>
    <row r="188" spans="1:40" s="40" customFormat="1" x14ac:dyDescent="0.3">
      <c r="A188" s="58" t="s">
        <v>155</v>
      </c>
      <c r="B188" s="58" t="s">
        <v>156</v>
      </c>
      <c r="C188" s="58" t="s">
        <v>260</v>
      </c>
      <c r="D188" s="58" t="s">
        <v>263</v>
      </c>
      <c r="E188" s="25" t="s">
        <v>264</v>
      </c>
      <c r="F188" s="59">
        <v>41</v>
      </c>
      <c r="G188" s="25" t="s">
        <v>146</v>
      </c>
      <c r="H188" s="59" t="s">
        <v>23</v>
      </c>
      <c r="I188" s="25" t="s">
        <v>16</v>
      </c>
      <c r="J188" s="60">
        <v>99.92</v>
      </c>
      <c r="K188" s="40" t="s">
        <v>129</v>
      </c>
    </row>
    <row r="189" spans="1:40" s="40" customFormat="1" x14ac:dyDescent="0.3">
      <c r="A189" s="58" t="s">
        <v>155</v>
      </c>
      <c r="B189" s="58" t="s">
        <v>156</v>
      </c>
      <c r="C189" s="58" t="s">
        <v>260</v>
      </c>
      <c r="D189" s="58" t="s">
        <v>268</v>
      </c>
      <c r="E189" s="25" t="s">
        <v>269</v>
      </c>
      <c r="F189" s="59">
        <v>45</v>
      </c>
      <c r="G189" s="25" t="s">
        <v>22</v>
      </c>
      <c r="H189" s="59" t="s">
        <v>27</v>
      </c>
      <c r="I189" s="25" t="s">
        <v>16</v>
      </c>
      <c r="J189" s="60">
        <v>1.26</v>
      </c>
      <c r="K189" s="40" t="s">
        <v>129</v>
      </c>
    </row>
    <row r="190" spans="1:40" s="40" customFormat="1" x14ac:dyDescent="0.3">
      <c r="A190" s="58" t="s">
        <v>155</v>
      </c>
      <c r="B190" s="58" t="s">
        <v>156</v>
      </c>
      <c r="C190" s="58" t="s">
        <v>260</v>
      </c>
      <c r="D190" s="58" t="s">
        <v>270</v>
      </c>
      <c r="E190" s="25" t="s">
        <v>243</v>
      </c>
      <c r="F190" s="59">
        <v>45</v>
      </c>
      <c r="G190" s="25" t="s">
        <v>22</v>
      </c>
      <c r="H190" s="59" t="s">
        <v>27</v>
      </c>
      <c r="I190" s="25" t="s">
        <v>16</v>
      </c>
      <c r="J190" s="115">
        <v>1.19</v>
      </c>
      <c r="K190" s="40" t="s">
        <v>129</v>
      </c>
    </row>
    <row r="191" spans="1:40" s="40" customFormat="1" x14ac:dyDescent="0.3">
      <c r="A191" s="79">
        <v>98104254</v>
      </c>
      <c r="B191" s="79" t="s">
        <v>176</v>
      </c>
      <c r="C191" s="58" t="s">
        <v>201</v>
      </c>
      <c r="D191" s="58">
        <v>54004</v>
      </c>
      <c r="E191" s="25" t="s">
        <v>207</v>
      </c>
      <c r="F191" s="59">
        <v>54</v>
      </c>
      <c r="G191" s="25" t="s">
        <v>14</v>
      </c>
      <c r="H191" s="59" t="s">
        <v>27</v>
      </c>
      <c r="I191" s="25" t="s">
        <v>16</v>
      </c>
      <c r="J191" s="60">
        <v>1.95</v>
      </c>
      <c r="K191" s="40" t="s">
        <v>129</v>
      </c>
    </row>
    <row r="192" spans="1:40" s="41" customFormat="1" x14ac:dyDescent="0.3">
      <c r="A192" s="79">
        <v>98104254</v>
      </c>
      <c r="B192" s="79" t="s">
        <v>176</v>
      </c>
      <c r="C192" s="58" t="s">
        <v>201</v>
      </c>
      <c r="D192" s="79" t="s">
        <v>208</v>
      </c>
      <c r="E192" s="25" t="s">
        <v>209</v>
      </c>
      <c r="F192" s="59">
        <v>45</v>
      </c>
      <c r="G192" s="25" t="s">
        <v>22</v>
      </c>
      <c r="H192" s="59" t="s">
        <v>27</v>
      </c>
      <c r="I192" s="25" t="s">
        <v>16</v>
      </c>
      <c r="J192" s="115">
        <v>1.55</v>
      </c>
      <c r="K192" s="40" t="s">
        <v>129</v>
      </c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</row>
    <row r="193" spans="1:42" s="41" customFormat="1" x14ac:dyDescent="0.3">
      <c r="A193" s="79">
        <v>98104254</v>
      </c>
      <c r="B193" s="79" t="s">
        <v>176</v>
      </c>
      <c r="C193" s="58" t="s">
        <v>201</v>
      </c>
      <c r="D193" s="58">
        <v>54003</v>
      </c>
      <c r="E193" s="25" t="s">
        <v>206</v>
      </c>
      <c r="F193" s="59">
        <v>54</v>
      </c>
      <c r="G193" s="25" t="s">
        <v>14</v>
      </c>
      <c r="H193" s="59" t="s">
        <v>27</v>
      </c>
      <c r="I193" s="25" t="s">
        <v>16</v>
      </c>
      <c r="J193" s="60">
        <v>2.2200000000000002</v>
      </c>
      <c r="K193" s="40" t="s">
        <v>458</v>
      </c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</row>
    <row r="194" spans="1:42" s="41" customFormat="1" x14ac:dyDescent="0.3">
      <c r="A194" s="79">
        <v>98104254</v>
      </c>
      <c r="B194" s="79" t="s">
        <v>176</v>
      </c>
      <c r="C194" s="58" t="s">
        <v>201</v>
      </c>
      <c r="D194" s="79" t="s">
        <v>202</v>
      </c>
      <c r="E194" s="25" t="s">
        <v>203</v>
      </c>
      <c r="F194" s="59">
        <v>43</v>
      </c>
      <c r="G194" s="25" t="s">
        <v>26</v>
      </c>
      <c r="H194" s="59" t="s">
        <v>15</v>
      </c>
      <c r="I194" s="25" t="s">
        <v>16</v>
      </c>
      <c r="J194" s="60">
        <v>272.11</v>
      </c>
      <c r="K194" s="40" t="s">
        <v>398</v>
      </c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57"/>
      <c r="AP194" s="57"/>
    </row>
    <row r="195" spans="1:42" s="40" customFormat="1" x14ac:dyDescent="0.3">
      <c r="A195" s="79">
        <v>98104254</v>
      </c>
      <c r="B195" s="79" t="s">
        <v>176</v>
      </c>
      <c r="C195" s="58" t="s">
        <v>201</v>
      </c>
      <c r="D195" s="58" t="s">
        <v>210</v>
      </c>
      <c r="E195" s="25" t="s">
        <v>211</v>
      </c>
      <c r="F195" s="59">
        <v>49</v>
      </c>
      <c r="G195" s="25" t="s">
        <v>212</v>
      </c>
      <c r="H195" s="59" t="s">
        <v>27</v>
      </c>
      <c r="I195" s="25" t="s">
        <v>16</v>
      </c>
      <c r="J195" s="60">
        <v>1.51</v>
      </c>
      <c r="K195" s="40" t="s">
        <v>129</v>
      </c>
    </row>
    <row r="196" spans="1:42" s="40" customFormat="1" x14ac:dyDescent="0.3">
      <c r="A196" s="79">
        <v>98104254</v>
      </c>
      <c r="B196" s="79" t="s">
        <v>176</v>
      </c>
      <c r="C196" s="58" t="s">
        <v>240</v>
      </c>
      <c r="D196" s="58">
        <v>54001</v>
      </c>
      <c r="E196" s="25" t="s">
        <v>241</v>
      </c>
      <c r="F196" s="59">
        <v>54</v>
      </c>
      <c r="G196" s="25" t="s">
        <v>14</v>
      </c>
      <c r="H196" s="59" t="s">
        <v>27</v>
      </c>
      <c r="I196" s="25" t="s">
        <v>16</v>
      </c>
      <c r="J196" s="60">
        <v>1.93</v>
      </c>
      <c r="K196" s="40" t="s">
        <v>129</v>
      </c>
    </row>
    <row r="197" spans="1:42" s="40" customFormat="1" x14ac:dyDescent="0.3">
      <c r="A197" s="79">
        <v>98104254</v>
      </c>
      <c r="B197" s="79" t="s">
        <v>176</v>
      </c>
      <c r="C197" s="58" t="s">
        <v>240</v>
      </c>
      <c r="D197" s="58" t="s">
        <v>242</v>
      </c>
      <c r="E197" s="25" t="s">
        <v>380</v>
      </c>
      <c r="F197" s="59">
        <v>45</v>
      </c>
      <c r="G197" s="25" t="s">
        <v>22</v>
      </c>
      <c r="H197" s="59" t="s">
        <v>27</v>
      </c>
      <c r="I197" s="25" t="s">
        <v>16</v>
      </c>
      <c r="J197" s="115">
        <v>1.02</v>
      </c>
      <c r="K197" s="40" t="s">
        <v>129</v>
      </c>
    </row>
    <row r="198" spans="1:42" s="41" customFormat="1" x14ac:dyDescent="0.3">
      <c r="A198" s="79">
        <v>98104254</v>
      </c>
      <c r="B198" s="79" t="s">
        <v>176</v>
      </c>
      <c r="C198" s="58" t="s">
        <v>260</v>
      </c>
      <c r="D198" s="58" t="s">
        <v>261</v>
      </c>
      <c r="E198" s="25" t="s">
        <v>262</v>
      </c>
      <c r="F198" s="59">
        <v>44</v>
      </c>
      <c r="G198" s="25" t="s">
        <v>19</v>
      </c>
      <c r="H198" s="59" t="s">
        <v>15</v>
      </c>
      <c r="I198" s="25" t="s">
        <v>16</v>
      </c>
      <c r="J198" s="60">
        <v>272.11</v>
      </c>
      <c r="K198" s="40" t="s">
        <v>129</v>
      </c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</row>
    <row r="199" spans="1:42" s="40" customFormat="1" x14ac:dyDescent="0.3">
      <c r="A199" s="79">
        <v>98104254</v>
      </c>
      <c r="B199" s="79" t="s">
        <v>176</v>
      </c>
      <c r="C199" s="58" t="s">
        <v>260</v>
      </c>
      <c r="D199" s="58" t="s">
        <v>263</v>
      </c>
      <c r="E199" s="25" t="s">
        <v>264</v>
      </c>
      <c r="F199" s="59">
        <v>41</v>
      </c>
      <c r="G199" s="25" t="s">
        <v>146</v>
      </c>
      <c r="H199" s="59" t="s">
        <v>23</v>
      </c>
      <c r="I199" s="25" t="s">
        <v>16</v>
      </c>
      <c r="J199" s="60">
        <v>99.92</v>
      </c>
      <c r="K199" s="40" t="s">
        <v>129</v>
      </c>
    </row>
    <row r="200" spans="1:42" s="41" customFormat="1" x14ac:dyDescent="0.3">
      <c r="A200" s="79">
        <v>98104254</v>
      </c>
      <c r="B200" s="79" t="s">
        <v>176</v>
      </c>
      <c r="C200" s="58" t="s">
        <v>260</v>
      </c>
      <c r="D200" s="58">
        <v>54002</v>
      </c>
      <c r="E200" s="25" t="s">
        <v>265</v>
      </c>
      <c r="F200" s="59">
        <v>54</v>
      </c>
      <c r="G200" s="25" t="s">
        <v>14</v>
      </c>
      <c r="H200" s="59" t="s">
        <v>27</v>
      </c>
      <c r="I200" s="25" t="s">
        <v>16</v>
      </c>
      <c r="J200" s="60">
        <v>2.0299999999999998</v>
      </c>
      <c r="K200" s="40" t="s">
        <v>129</v>
      </c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</row>
    <row r="201" spans="1:42" s="41" customFormat="1" x14ac:dyDescent="0.3">
      <c r="A201" s="79">
        <v>98104254</v>
      </c>
      <c r="B201" s="79" t="s">
        <v>176</v>
      </c>
      <c r="C201" s="58" t="s">
        <v>260</v>
      </c>
      <c r="D201" s="58" t="s">
        <v>266</v>
      </c>
      <c r="E201" s="25" t="s">
        <v>267</v>
      </c>
      <c r="F201" s="59">
        <v>45</v>
      </c>
      <c r="G201" s="25" t="s">
        <v>22</v>
      </c>
      <c r="H201" s="59" t="s">
        <v>27</v>
      </c>
      <c r="I201" s="25" t="s">
        <v>16</v>
      </c>
      <c r="J201" s="60">
        <v>1.51</v>
      </c>
      <c r="K201" s="40" t="s">
        <v>129</v>
      </c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</row>
    <row r="202" spans="1:42" s="41" customFormat="1" x14ac:dyDescent="0.3">
      <c r="A202" s="79">
        <v>98104254</v>
      </c>
      <c r="B202" s="79" t="s">
        <v>176</v>
      </c>
      <c r="C202" s="58" t="s">
        <v>260</v>
      </c>
      <c r="D202" s="58" t="s">
        <v>270</v>
      </c>
      <c r="E202" s="25" t="s">
        <v>243</v>
      </c>
      <c r="F202" s="59">
        <v>45</v>
      </c>
      <c r="G202" s="25" t="s">
        <v>22</v>
      </c>
      <c r="H202" s="59" t="s">
        <v>27</v>
      </c>
      <c r="I202" s="25" t="s">
        <v>16</v>
      </c>
      <c r="J202" s="115">
        <v>1.19</v>
      </c>
      <c r="K202" s="40" t="s">
        <v>129</v>
      </c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</row>
    <row r="203" spans="1:42" s="41" customFormat="1" x14ac:dyDescent="0.3">
      <c r="A203" s="58" t="s">
        <v>177</v>
      </c>
      <c r="B203" s="58" t="s">
        <v>178</v>
      </c>
      <c r="C203" s="58" t="s">
        <v>201</v>
      </c>
      <c r="D203" s="79" t="s">
        <v>202</v>
      </c>
      <c r="E203" s="25" t="s">
        <v>203</v>
      </c>
      <c r="F203" s="59">
        <v>43</v>
      </c>
      <c r="G203" s="25" t="s">
        <v>26</v>
      </c>
      <c r="H203" s="59" t="s">
        <v>15</v>
      </c>
      <c r="I203" s="25" t="s">
        <v>16</v>
      </c>
      <c r="J203" s="60">
        <v>272.11</v>
      </c>
      <c r="K203" s="40" t="s">
        <v>129</v>
      </c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</row>
    <row r="204" spans="1:42" s="41" customFormat="1" x14ac:dyDescent="0.3">
      <c r="A204" s="58" t="s">
        <v>177</v>
      </c>
      <c r="B204" s="58" t="s">
        <v>178</v>
      </c>
      <c r="C204" s="58" t="s">
        <v>201</v>
      </c>
      <c r="D204" s="58" t="s">
        <v>204</v>
      </c>
      <c r="E204" s="58" t="s">
        <v>205</v>
      </c>
      <c r="F204" s="95">
        <v>50</v>
      </c>
      <c r="G204" s="58" t="s">
        <v>39</v>
      </c>
      <c r="H204" s="95" t="s">
        <v>15</v>
      </c>
      <c r="I204" s="58" t="s">
        <v>16</v>
      </c>
      <c r="J204" s="60">
        <v>212.59</v>
      </c>
      <c r="K204" s="40" t="s">
        <v>129</v>
      </c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</row>
    <row r="205" spans="1:42" s="41" customFormat="1" x14ac:dyDescent="0.3">
      <c r="A205" s="58" t="s">
        <v>177</v>
      </c>
      <c r="B205" s="58" t="s">
        <v>178</v>
      </c>
      <c r="C205" s="58" t="s">
        <v>201</v>
      </c>
      <c r="D205" s="79" t="s">
        <v>208</v>
      </c>
      <c r="E205" s="25" t="s">
        <v>209</v>
      </c>
      <c r="F205" s="59">
        <v>45</v>
      </c>
      <c r="G205" s="25" t="s">
        <v>22</v>
      </c>
      <c r="H205" s="59" t="s">
        <v>27</v>
      </c>
      <c r="I205" s="25" t="s">
        <v>16</v>
      </c>
      <c r="J205" s="115">
        <v>1.55</v>
      </c>
      <c r="K205" s="40" t="s">
        <v>129</v>
      </c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</row>
    <row r="206" spans="1:42" s="41" customFormat="1" x14ac:dyDescent="0.3">
      <c r="A206" s="58" t="s">
        <v>177</v>
      </c>
      <c r="B206" s="58" t="s">
        <v>178</v>
      </c>
      <c r="C206" s="58" t="s">
        <v>201</v>
      </c>
      <c r="D206" s="58" t="s">
        <v>210</v>
      </c>
      <c r="E206" s="25" t="s">
        <v>211</v>
      </c>
      <c r="F206" s="59">
        <v>49</v>
      </c>
      <c r="G206" s="25" t="s">
        <v>212</v>
      </c>
      <c r="H206" s="59" t="s">
        <v>27</v>
      </c>
      <c r="I206" s="25" t="s">
        <v>16</v>
      </c>
      <c r="J206" s="60">
        <v>1.51</v>
      </c>
      <c r="K206" s="40" t="s">
        <v>129</v>
      </c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</row>
    <row r="207" spans="1:42" s="41" customFormat="1" x14ac:dyDescent="0.3">
      <c r="A207" s="58" t="s">
        <v>177</v>
      </c>
      <c r="B207" s="58" t="s">
        <v>178</v>
      </c>
      <c r="C207" s="58" t="s">
        <v>201</v>
      </c>
      <c r="D207" s="79" t="s">
        <v>223</v>
      </c>
      <c r="E207" s="25" t="s">
        <v>224</v>
      </c>
      <c r="F207" s="59">
        <v>45</v>
      </c>
      <c r="G207" s="25" t="s">
        <v>22</v>
      </c>
      <c r="H207" s="59" t="s">
        <v>27</v>
      </c>
      <c r="I207" s="25" t="s">
        <v>16</v>
      </c>
      <c r="J207" s="60">
        <v>0.41</v>
      </c>
      <c r="K207" s="40" t="s">
        <v>129</v>
      </c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</row>
    <row r="208" spans="1:42" s="41" customFormat="1" x14ac:dyDescent="0.3">
      <c r="A208" s="58" t="s">
        <v>177</v>
      </c>
      <c r="B208" s="58" t="s">
        <v>178</v>
      </c>
      <c r="C208" s="58" t="s">
        <v>240</v>
      </c>
      <c r="D208" s="58">
        <v>54001</v>
      </c>
      <c r="E208" s="25" t="s">
        <v>241</v>
      </c>
      <c r="F208" s="59">
        <v>54</v>
      </c>
      <c r="G208" s="25" t="s">
        <v>14</v>
      </c>
      <c r="H208" s="59" t="s">
        <v>27</v>
      </c>
      <c r="I208" s="25" t="s">
        <v>16</v>
      </c>
      <c r="J208" s="60">
        <v>1.93</v>
      </c>
      <c r="K208" s="40" t="s">
        <v>129</v>
      </c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</row>
    <row r="209" spans="1:40" s="41" customFormat="1" x14ac:dyDescent="0.3">
      <c r="A209" s="58" t="s">
        <v>177</v>
      </c>
      <c r="B209" s="58" t="s">
        <v>178</v>
      </c>
      <c r="C209" s="58" t="s">
        <v>240</v>
      </c>
      <c r="D209" s="58" t="s">
        <v>242</v>
      </c>
      <c r="E209" s="25" t="s">
        <v>380</v>
      </c>
      <c r="F209" s="59">
        <v>45</v>
      </c>
      <c r="G209" s="25" t="s">
        <v>22</v>
      </c>
      <c r="H209" s="59" t="s">
        <v>27</v>
      </c>
      <c r="I209" s="25" t="s">
        <v>16</v>
      </c>
      <c r="J209" s="115">
        <v>1.02</v>
      </c>
      <c r="K209" s="40" t="s">
        <v>129</v>
      </c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</row>
    <row r="210" spans="1:40" s="57" customFormat="1" x14ac:dyDescent="0.3">
      <c r="A210" s="58" t="s">
        <v>177</v>
      </c>
      <c r="B210" s="58" t="s">
        <v>178</v>
      </c>
      <c r="C210" s="58" t="s">
        <v>260</v>
      </c>
      <c r="D210" s="58" t="s">
        <v>261</v>
      </c>
      <c r="E210" s="25" t="s">
        <v>262</v>
      </c>
      <c r="F210" s="59">
        <v>44</v>
      </c>
      <c r="G210" s="25" t="s">
        <v>19</v>
      </c>
      <c r="H210" s="59" t="s">
        <v>15</v>
      </c>
      <c r="I210" s="25" t="s">
        <v>16</v>
      </c>
      <c r="J210" s="60">
        <v>272.11</v>
      </c>
      <c r="K210" s="40" t="s">
        <v>129</v>
      </c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</row>
    <row r="211" spans="1:40" s="41" customFormat="1" x14ac:dyDescent="0.3">
      <c r="A211" s="58" t="s">
        <v>177</v>
      </c>
      <c r="B211" s="58" t="s">
        <v>178</v>
      </c>
      <c r="C211" s="58" t="s">
        <v>260</v>
      </c>
      <c r="D211" s="58" t="s">
        <v>271</v>
      </c>
      <c r="E211" s="25" t="s">
        <v>396</v>
      </c>
      <c r="F211" s="59">
        <v>44</v>
      </c>
      <c r="G211" s="25" t="s">
        <v>19</v>
      </c>
      <c r="H211" s="59" t="s">
        <v>15</v>
      </c>
      <c r="I211" s="25" t="s">
        <v>16</v>
      </c>
      <c r="J211" s="60">
        <v>136.06</v>
      </c>
      <c r="K211" s="40" t="s">
        <v>386</v>
      </c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</row>
    <row r="212" spans="1:40" s="41" customFormat="1" x14ac:dyDescent="0.3">
      <c r="A212" s="58" t="s">
        <v>177</v>
      </c>
      <c r="B212" s="58" t="s">
        <v>178</v>
      </c>
      <c r="C212" s="58" t="s">
        <v>260</v>
      </c>
      <c r="D212" s="58">
        <v>54002</v>
      </c>
      <c r="E212" s="25" t="s">
        <v>265</v>
      </c>
      <c r="F212" s="59">
        <v>54</v>
      </c>
      <c r="G212" s="25" t="s">
        <v>14</v>
      </c>
      <c r="H212" s="59" t="s">
        <v>27</v>
      </c>
      <c r="I212" s="25" t="s">
        <v>16</v>
      </c>
      <c r="J212" s="60">
        <v>2.0299999999999998</v>
      </c>
      <c r="K212" s="40" t="s">
        <v>129</v>
      </c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</row>
    <row r="213" spans="1:40" s="41" customFormat="1" x14ac:dyDescent="0.3">
      <c r="A213" s="58" t="s">
        <v>177</v>
      </c>
      <c r="B213" s="58" t="s">
        <v>178</v>
      </c>
      <c r="C213" s="58" t="s">
        <v>260</v>
      </c>
      <c r="D213" s="58" t="s">
        <v>266</v>
      </c>
      <c r="E213" s="25" t="s">
        <v>267</v>
      </c>
      <c r="F213" s="59">
        <v>45</v>
      </c>
      <c r="G213" s="25" t="s">
        <v>22</v>
      </c>
      <c r="H213" s="59" t="s">
        <v>27</v>
      </c>
      <c r="I213" s="25" t="s">
        <v>16</v>
      </c>
      <c r="J213" s="60">
        <v>1.51</v>
      </c>
      <c r="K213" s="40" t="s">
        <v>129</v>
      </c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</row>
    <row r="214" spans="1:40" s="41" customFormat="1" x14ac:dyDescent="0.3">
      <c r="A214" s="58" t="s">
        <v>177</v>
      </c>
      <c r="B214" s="58" t="s">
        <v>178</v>
      </c>
      <c r="C214" s="58" t="s">
        <v>260</v>
      </c>
      <c r="D214" s="58" t="s">
        <v>270</v>
      </c>
      <c r="E214" s="25" t="s">
        <v>243</v>
      </c>
      <c r="F214" s="59">
        <v>45</v>
      </c>
      <c r="G214" s="25" t="s">
        <v>22</v>
      </c>
      <c r="H214" s="59" t="s">
        <v>27</v>
      </c>
      <c r="I214" s="25" t="s">
        <v>16</v>
      </c>
      <c r="J214" s="115">
        <v>1.19</v>
      </c>
      <c r="K214" s="40" t="s">
        <v>129</v>
      </c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</row>
    <row r="215" spans="1:40" s="41" customFormat="1" x14ac:dyDescent="0.3">
      <c r="A215" s="58">
        <v>94059672</v>
      </c>
      <c r="B215" s="58" t="s">
        <v>254</v>
      </c>
      <c r="C215" s="58" t="s">
        <v>240</v>
      </c>
      <c r="D215" s="58">
        <v>54001</v>
      </c>
      <c r="E215" s="25" t="s">
        <v>241</v>
      </c>
      <c r="F215" s="59">
        <v>54</v>
      </c>
      <c r="G215" s="25" t="s">
        <v>14</v>
      </c>
      <c r="H215" s="59" t="s">
        <v>27</v>
      </c>
      <c r="I215" s="25" t="s">
        <v>16</v>
      </c>
      <c r="J215" s="60">
        <v>1.93</v>
      </c>
      <c r="K215" s="40" t="s">
        <v>129</v>
      </c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</row>
    <row r="216" spans="1:40" s="41" customFormat="1" x14ac:dyDescent="0.3">
      <c r="A216" s="58" t="s">
        <v>227</v>
      </c>
      <c r="B216" s="58" t="s">
        <v>228</v>
      </c>
      <c r="C216" s="58" t="s">
        <v>201</v>
      </c>
      <c r="D216" s="58">
        <v>54003</v>
      </c>
      <c r="E216" s="25" t="s">
        <v>206</v>
      </c>
      <c r="F216" s="59">
        <v>54</v>
      </c>
      <c r="G216" s="25" t="s">
        <v>14</v>
      </c>
      <c r="H216" s="59" t="s">
        <v>27</v>
      </c>
      <c r="I216" s="25" t="s">
        <v>16</v>
      </c>
      <c r="J216" s="60">
        <v>2.2200000000000002</v>
      </c>
      <c r="K216" s="40" t="s">
        <v>129</v>
      </c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</row>
    <row r="217" spans="1:40" s="41" customFormat="1" x14ac:dyDescent="0.3">
      <c r="A217" s="58" t="s">
        <v>227</v>
      </c>
      <c r="B217" s="58" t="s">
        <v>228</v>
      </c>
      <c r="C217" s="58" t="s">
        <v>201</v>
      </c>
      <c r="D217" s="58">
        <v>54004</v>
      </c>
      <c r="E217" s="25" t="s">
        <v>207</v>
      </c>
      <c r="F217" s="59">
        <v>54</v>
      </c>
      <c r="G217" s="25" t="s">
        <v>14</v>
      </c>
      <c r="H217" s="59" t="s">
        <v>27</v>
      </c>
      <c r="I217" s="25" t="s">
        <v>16</v>
      </c>
      <c r="J217" s="60">
        <v>1.95</v>
      </c>
      <c r="K217" s="40" t="s">
        <v>129</v>
      </c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</row>
    <row r="218" spans="1:40" s="41" customFormat="1" x14ac:dyDescent="0.3">
      <c r="A218" s="58">
        <v>73732510</v>
      </c>
      <c r="B218" s="58" t="s">
        <v>228</v>
      </c>
      <c r="C218" s="58" t="s">
        <v>240</v>
      </c>
      <c r="D218" s="58">
        <v>54001</v>
      </c>
      <c r="E218" s="25" t="s">
        <v>241</v>
      </c>
      <c r="F218" s="59">
        <v>54</v>
      </c>
      <c r="G218" s="25" t="s">
        <v>14</v>
      </c>
      <c r="H218" s="59" t="s">
        <v>27</v>
      </c>
      <c r="I218" s="25" t="s">
        <v>16</v>
      </c>
      <c r="J218" s="60">
        <v>1.93</v>
      </c>
      <c r="K218" s="40" t="s">
        <v>129</v>
      </c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</row>
    <row r="219" spans="1:40" s="41" customFormat="1" x14ac:dyDescent="0.3">
      <c r="A219" s="58">
        <v>73732510</v>
      </c>
      <c r="B219" s="58" t="s">
        <v>228</v>
      </c>
      <c r="C219" s="58" t="s">
        <v>260</v>
      </c>
      <c r="D219" s="58">
        <v>54002</v>
      </c>
      <c r="E219" s="25" t="s">
        <v>265</v>
      </c>
      <c r="F219" s="59">
        <v>54</v>
      </c>
      <c r="G219" s="25" t="s">
        <v>14</v>
      </c>
      <c r="H219" s="59" t="s">
        <v>27</v>
      </c>
      <c r="I219" s="25" t="s">
        <v>16</v>
      </c>
      <c r="J219" s="60">
        <v>2.0299999999999998</v>
      </c>
      <c r="K219" s="40" t="s">
        <v>129</v>
      </c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</row>
    <row r="220" spans="1:40" s="41" customFormat="1" x14ac:dyDescent="0.3">
      <c r="A220" s="58">
        <v>98099645</v>
      </c>
      <c r="B220" s="58" t="s">
        <v>180</v>
      </c>
      <c r="C220" s="58" t="s">
        <v>201</v>
      </c>
      <c r="D220" s="79" t="s">
        <v>202</v>
      </c>
      <c r="E220" s="25" t="s">
        <v>203</v>
      </c>
      <c r="F220" s="59">
        <v>43</v>
      </c>
      <c r="G220" s="25" t="s">
        <v>26</v>
      </c>
      <c r="H220" s="59" t="s">
        <v>15</v>
      </c>
      <c r="I220" s="25" t="s">
        <v>16</v>
      </c>
      <c r="J220" s="60">
        <v>272.11</v>
      </c>
      <c r="K220" s="40" t="s">
        <v>129</v>
      </c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</row>
    <row r="221" spans="1:40" s="41" customFormat="1" x14ac:dyDescent="0.3">
      <c r="A221" s="58" t="s">
        <v>229</v>
      </c>
      <c r="B221" s="58" t="s">
        <v>180</v>
      </c>
      <c r="C221" s="58" t="s">
        <v>201</v>
      </c>
      <c r="D221" s="58">
        <v>54003</v>
      </c>
      <c r="E221" s="25" t="s">
        <v>206</v>
      </c>
      <c r="F221" s="59">
        <v>54</v>
      </c>
      <c r="G221" s="25" t="s">
        <v>14</v>
      </c>
      <c r="H221" s="59" t="s">
        <v>27</v>
      </c>
      <c r="I221" s="25" t="s">
        <v>16</v>
      </c>
      <c r="J221" s="60">
        <v>2.2200000000000002</v>
      </c>
      <c r="K221" s="40" t="s">
        <v>129</v>
      </c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</row>
    <row r="222" spans="1:40" s="41" customFormat="1" x14ac:dyDescent="0.3">
      <c r="A222" s="58">
        <v>98099645</v>
      </c>
      <c r="B222" s="58" t="s">
        <v>180</v>
      </c>
      <c r="C222" s="58" t="s">
        <v>201</v>
      </c>
      <c r="D222" s="79" t="s">
        <v>208</v>
      </c>
      <c r="E222" s="25" t="s">
        <v>209</v>
      </c>
      <c r="F222" s="59">
        <v>45</v>
      </c>
      <c r="G222" s="25" t="s">
        <v>22</v>
      </c>
      <c r="H222" s="59" t="s">
        <v>27</v>
      </c>
      <c r="I222" s="25" t="s">
        <v>16</v>
      </c>
      <c r="J222" s="115">
        <v>1.55</v>
      </c>
      <c r="K222" s="40" t="s">
        <v>129</v>
      </c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</row>
    <row r="223" spans="1:40" s="41" customFormat="1" x14ac:dyDescent="0.3">
      <c r="A223" s="58">
        <v>98099645</v>
      </c>
      <c r="B223" s="58" t="s">
        <v>180</v>
      </c>
      <c r="C223" s="58" t="s">
        <v>201</v>
      </c>
      <c r="D223" s="58" t="s">
        <v>210</v>
      </c>
      <c r="E223" s="25" t="s">
        <v>211</v>
      </c>
      <c r="F223" s="59">
        <v>49</v>
      </c>
      <c r="G223" s="25" t="s">
        <v>212</v>
      </c>
      <c r="H223" s="59" t="s">
        <v>27</v>
      </c>
      <c r="I223" s="25" t="s">
        <v>16</v>
      </c>
      <c r="J223" s="60">
        <v>1.51</v>
      </c>
      <c r="K223" s="40" t="s">
        <v>129</v>
      </c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</row>
    <row r="224" spans="1:40" s="41" customFormat="1" x14ac:dyDescent="0.3">
      <c r="A224" s="58">
        <v>98099645</v>
      </c>
      <c r="B224" s="58" t="s">
        <v>180</v>
      </c>
      <c r="C224" s="58" t="s">
        <v>240</v>
      </c>
      <c r="D224" s="58">
        <v>54001</v>
      </c>
      <c r="E224" s="25" t="s">
        <v>241</v>
      </c>
      <c r="F224" s="59">
        <v>54</v>
      </c>
      <c r="G224" s="25" t="s">
        <v>14</v>
      </c>
      <c r="H224" s="59" t="s">
        <v>27</v>
      </c>
      <c r="I224" s="25" t="s">
        <v>16</v>
      </c>
      <c r="J224" s="60">
        <v>1.93</v>
      </c>
      <c r="K224" s="40" t="s">
        <v>129</v>
      </c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</row>
    <row r="225" spans="1:40" s="41" customFormat="1" x14ac:dyDescent="0.3">
      <c r="A225" s="58">
        <v>98099645</v>
      </c>
      <c r="B225" s="58" t="s">
        <v>180</v>
      </c>
      <c r="C225" s="58" t="s">
        <v>240</v>
      </c>
      <c r="D225" s="58" t="s">
        <v>242</v>
      </c>
      <c r="E225" s="25" t="s">
        <v>380</v>
      </c>
      <c r="F225" s="59">
        <v>45</v>
      </c>
      <c r="G225" s="25" t="s">
        <v>22</v>
      </c>
      <c r="H225" s="59" t="s">
        <v>27</v>
      </c>
      <c r="I225" s="25" t="s">
        <v>16</v>
      </c>
      <c r="J225" s="115">
        <v>1.02</v>
      </c>
      <c r="K225" s="40" t="s">
        <v>129</v>
      </c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</row>
    <row r="226" spans="1:40" s="41" customFormat="1" x14ac:dyDescent="0.3">
      <c r="A226" s="58">
        <v>98099645</v>
      </c>
      <c r="B226" s="58" t="s">
        <v>180</v>
      </c>
      <c r="C226" s="58" t="s">
        <v>260</v>
      </c>
      <c r="D226" s="58" t="s">
        <v>261</v>
      </c>
      <c r="E226" s="25" t="s">
        <v>262</v>
      </c>
      <c r="F226" s="59">
        <v>44</v>
      </c>
      <c r="G226" s="25" t="s">
        <v>19</v>
      </c>
      <c r="H226" s="59" t="s">
        <v>15</v>
      </c>
      <c r="I226" s="25" t="s">
        <v>16</v>
      </c>
      <c r="J226" s="60">
        <v>272.11</v>
      </c>
      <c r="K226" s="40" t="s">
        <v>129</v>
      </c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</row>
    <row r="227" spans="1:40" s="41" customFormat="1" x14ac:dyDescent="0.3">
      <c r="A227" s="58">
        <v>98099645</v>
      </c>
      <c r="B227" s="58" t="s">
        <v>180</v>
      </c>
      <c r="C227" s="58" t="s">
        <v>260</v>
      </c>
      <c r="D227" s="58" t="s">
        <v>263</v>
      </c>
      <c r="E227" s="25" t="s">
        <v>264</v>
      </c>
      <c r="F227" s="59">
        <v>41</v>
      </c>
      <c r="G227" s="25" t="s">
        <v>146</v>
      </c>
      <c r="H227" s="59" t="s">
        <v>23</v>
      </c>
      <c r="I227" s="25" t="s">
        <v>16</v>
      </c>
      <c r="J227" s="60">
        <v>99.92</v>
      </c>
      <c r="K227" s="40" t="s">
        <v>129</v>
      </c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</row>
    <row r="228" spans="1:40" s="41" customFormat="1" x14ac:dyDescent="0.3">
      <c r="A228" s="58">
        <v>98099645</v>
      </c>
      <c r="B228" s="58" t="s">
        <v>180</v>
      </c>
      <c r="C228" s="58" t="s">
        <v>260</v>
      </c>
      <c r="D228" s="58">
        <v>54002</v>
      </c>
      <c r="E228" s="25" t="s">
        <v>265</v>
      </c>
      <c r="F228" s="59">
        <v>54</v>
      </c>
      <c r="G228" s="25" t="s">
        <v>14</v>
      </c>
      <c r="H228" s="59" t="s">
        <v>27</v>
      </c>
      <c r="I228" s="25" t="s">
        <v>16</v>
      </c>
      <c r="J228" s="60">
        <v>2.0299999999999998</v>
      </c>
      <c r="K228" s="40" t="s">
        <v>129</v>
      </c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</row>
    <row r="229" spans="1:40" s="41" customFormat="1" x14ac:dyDescent="0.3">
      <c r="A229" s="58">
        <v>98099645</v>
      </c>
      <c r="B229" s="58" t="s">
        <v>180</v>
      </c>
      <c r="C229" s="58" t="s">
        <v>260</v>
      </c>
      <c r="D229" s="58" t="s">
        <v>266</v>
      </c>
      <c r="E229" s="25" t="s">
        <v>267</v>
      </c>
      <c r="F229" s="59">
        <v>45</v>
      </c>
      <c r="G229" s="25" t="s">
        <v>22</v>
      </c>
      <c r="H229" s="59" t="s">
        <v>27</v>
      </c>
      <c r="I229" s="25" t="s">
        <v>16</v>
      </c>
      <c r="J229" s="60">
        <v>1.51</v>
      </c>
      <c r="K229" s="40" t="s">
        <v>129</v>
      </c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</row>
    <row r="230" spans="1:40" s="41" customFormat="1" x14ac:dyDescent="0.3">
      <c r="A230" s="58">
        <v>98099645</v>
      </c>
      <c r="B230" s="58" t="s">
        <v>180</v>
      </c>
      <c r="C230" s="58" t="s">
        <v>260</v>
      </c>
      <c r="D230" s="58" t="s">
        <v>268</v>
      </c>
      <c r="E230" s="25" t="s">
        <v>269</v>
      </c>
      <c r="F230" s="59">
        <v>45</v>
      </c>
      <c r="G230" s="25" t="s">
        <v>22</v>
      </c>
      <c r="H230" s="59" t="s">
        <v>27</v>
      </c>
      <c r="I230" s="25" t="s">
        <v>16</v>
      </c>
      <c r="J230" s="60">
        <v>1.26</v>
      </c>
      <c r="K230" s="40" t="s">
        <v>129</v>
      </c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</row>
    <row r="231" spans="1:40" s="41" customFormat="1" x14ac:dyDescent="0.3">
      <c r="A231" s="58">
        <v>98099645</v>
      </c>
      <c r="B231" s="58" t="s">
        <v>180</v>
      </c>
      <c r="C231" s="58" t="s">
        <v>260</v>
      </c>
      <c r="D231" s="58" t="s">
        <v>270</v>
      </c>
      <c r="E231" s="25" t="s">
        <v>243</v>
      </c>
      <c r="F231" s="59">
        <v>45</v>
      </c>
      <c r="G231" s="25" t="s">
        <v>22</v>
      </c>
      <c r="H231" s="59" t="s">
        <v>27</v>
      </c>
      <c r="I231" s="25" t="s">
        <v>16</v>
      </c>
      <c r="J231" s="115">
        <v>1.19</v>
      </c>
      <c r="K231" s="40" t="s">
        <v>129</v>
      </c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</row>
    <row r="232" spans="1:40" s="41" customFormat="1" x14ac:dyDescent="0.3">
      <c r="A232" s="58">
        <v>94064425</v>
      </c>
      <c r="B232" s="58" t="s">
        <v>64</v>
      </c>
      <c r="C232" s="58" t="s">
        <v>201</v>
      </c>
      <c r="D232" s="58">
        <v>54004</v>
      </c>
      <c r="E232" s="25" t="s">
        <v>207</v>
      </c>
      <c r="F232" s="59">
        <v>54</v>
      </c>
      <c r="G232" s="25" t="s">
        <v>14</v>
      </c>
      <c r="H232" s="59" t="s">
        <v>27</v>
      </c>
      <c r="I232" s="25" t="s">
        <v>16</v>
      </c>
      <c r="J232" s="60">
        <v>1.95</v>
      </c>
      <c r="K232" s="40" t="s">
        <v>129</v>
      </c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</row>
    <row r="233" spans="1:40" s="41" customFormat="1" x14ac:dyDescent="0.3">
      <c r="A233" s="58">
        <v>94064425</v>
      </c>
      <c r="B233" s="58" t="s">
        <v>64</v>
      </c>
      <c r="C233" s="58" t="s">
        <v>240</v>
      </c>
      <c r="D233" s="58">
        <v>54001</v>
      </c>
      <c r="E233" s="25" t="s">
        <v>241</v>
      </c>
      <c r="F233" s="59">
        <v>54</v>
      </c>
      <c r="G233" s="25" t="s">
        <v>14</v>
      </c>
      <c r="H233" s="59" t="s">
        <v>27</v>
      </c>
      <c r="I233" s="25" t="s">
        <v>16</v>
      </c>
      <c r="J233" s="60">
        <v>1.93</v>
      </c>
      <c r="K233" s="40" t="s">
        <v>129</v>
      </c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</row>
    <row r="234" spans="1:40" s="41" customFormat="1" x14ac:dyDescent="0.3">
      <c r="A234" s="58">
        <v>98099018</v>
      </c>
      <c r="B234" s="58" t="s">
        <v>182</v>
      </c>
      <c r="C234" s="58" t="s">
        <v>201</v>
      </c>
      <c r="D234" s="58">
        <v>54003</v>
      </c>
      <c r="E234" s="25" t="s">
        <v>206</v>
      </c>
      <c r="F234" s="59">
        <v>54</v>
      </c>
      <c r="G234" s="25" t="s">
        <v>14</v>
      </c>
      <c r="H234" s="59" t="s">
        <v>27</v>
      </c>
      <c r="I234" s="25" t="s">
        <v>16</v>
      </c>
      <c r="J234" s="60">
        <v>2.2200000000000002</v>
      </c>
      <c r="K234" s="40" t="s">
        <v>129</v>
      </c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</row>
    <row r="235" spans="1:40" s="41" customFormat="1" x14ac:dyDescent="0.3">
      <c r="A235" s="58" t="s">
        <v>181</v>
      </c>
      <c r="B235" s="58" t="s">
        <v>182</v>
      </c>
      <c r="C235" s="58" t="s">
        <v>201</v>
      </c>
      <c r="D235" s="58">
        <v>54004</v>
      </c>
      <c r="E235" s="25" t="s">
        <v>207</v>
      </c>
      <c r="F235" s="59">
        <v>54</v>
      </c>
      <c r="G235" s="25" t="s">
        <v>14</v>
      </c>
      <c r="H235" s="59" t="s">
        <v>27</v>
      </c>
      <c r="I235" s="25" t="s">
        <v>16</v>
      </c>
      <c r="J235" s="60">
        <v>1.95</v>
      </c>
      <c r="K235" s="40" t="s">
        <v>129</v>
      </c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</row>
    <row r="236" spans="1:40" s="41" customFormat="1" x14ac:dyDescent="0.3">
      <c r="A236" s="58" t="s">
        <v>181</v>
      </c>
      <c r="B236" s="58" t="s">
        <v>182</v>
      </c>
      <c r="C236" s="58" t="s">
        <v>201</v>
      </c>
      <c r="D236" s="79" t="s">
        <v>208</v>
      </c>
      <c r="E236" s="25" t="s">
        <v>209</v>
      </c>
      <c r="F236" s="59">
        <v>45</v>
      </c>
      <c r="G236" s="25" t="s">
        <v>22</v>
      </c>
      <c r="H236" s="59" t="s">
        <v>27</v>
      </c>
      <c r="I236" s="25" t="s">
        <v>16</v>
      </c>
      <c r="J236" s="115">
        <v>1.55</v>
      </c>
      <c r="K236" s="40" t="s">
        <v>129</v>
      </c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</row>
    <row r="237" spans="1:40" s="41" customFormat="1" x14ac:dyDescent="0.3">
      <c r="A237" s="58" t="s">
        <v>181</v>
      </c>
      <c r="B237" s="58" t="s">
        <v>182</v>
      </c>
      <c r="C237" s="58" t="s">
        <v>201</v>
      </c>
      <c r="D237" s="58" t="s">
        <v>210</v>
      </c>
      <c r="E237" s="25" t="s">
        <v>211</v>
      </c>
      <c r="F237" s="59">
        <v>49</v>
      </c>
      <c r="G237" s="25" t="s">
        <v>212</v>
      </c>
      <c r="H237" s="59" t="s">
        <v>27</v>
      </c>
      <c r="I237" s="25" t="s">
        <v>16</v>
      </c>
      <c r="J237" s="60">
        <v>1.51</v>
      </c>
      <c r="K237" s="40" t="s">
        <v>129</v>
      </c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</row>
    <row r="238" spans="1:40" s="41" customFormat="1" x14ac:dyDescent="0.3">
      <c r="A238" s="58" t="s">
        <v>181</v>
      </c>
      <c r="B238" s="58" t="s">
        <v>182</v>
      </c>
      <c r="C238" s="58" t="s">
        <v>240</v>
      </c>
      <c r="D238" s="58">
        <v>54001</v>
      </c>
      <c r="E238" s="25" t="s">
        <v>241</v>
      </c>
      <c r="F238" s="59">
        <v>54</v>
      </c>
      <c r="G238" s="25" t="s">
        <v>14</v>
      </c>
      <c r="H238" s="59" t="s">
        <v>27</v>
      </c>
      <c r="I238" s="25" t="s">
        <v>16</v>
      </c>
      <c r="J238" s="60">
        <v>1.93</v>
      </c>
      <c r="K238" s="40" t="s">
        <v>129</v>
      </c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</row>
    <row r="239" spans="1:40" s="41" customFormat="1" x14ac:dyDescent="0.3">
      <c r="A239" s="58" t="s">
        <v>181</v>
      </c>
      <c r="B239" s="58" t="s">
        <v>182</v>
      </c>
      <c r="C239" s="58" t="s">
        <v>240</v>
      </c>
      <c r="D239" s="58" t="s">
        <v>242</v>
      </c>
      <c r="E239" s="25" t="s">
        <v>380</v>
      </c>
      <c r="F239" s="59">
        <v>45</v>
      </c>
      <c r="G239" s="25" t="s">
        <v>22</v>
      </c>
      <c r="H239" s="59" t="s">
        <v>27</v>
      </c>
      <c r="I239" s="25" t="s">
        <v>16</v>
      </c>
      <c r="J239" s="115">
        <v>1.02</v>
      </c>
      <c r="K239" s="40" t="s">
        <v>129</v>
      </c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</row>
    <row r="240" spans="1:40" s="41" customFormat="1" x14ac:dyDescent="0.3">
      <c r="A240" s="58" t="s">
        <v>181</v>
      </c>
      <c r="B240" s="58" t="s">
        <v>182</v>
      </c>
      <c r="C240" s="58" t="s">
        <v>260</v>
      </c>
      <c r="D240" s="58" t="s">
        <v>261</v>
      </c>
      <c r="E240" s="25" t="s">
        <v>262</v>
      </c>
      <c r="F240" s="59">
        <v>44</v>
      </c>
      <c r="G240" s="25" t="s">
        <v>19</v>
      </c>
      <c r="H240" s="59" t="s">
        <v>15</v>
      </c>
      <c r="I240" s="25" t="s">
        <v>16</v>
      </c>
      <c r="J240" s="60">
        <v>272.11</v>
      </c>
      <c r="K240" s="40" t="s">
        <v>129</v>
      </c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</row>
    <row r="241" spans="1:40" s="41" customFormat="1" x14ac:dyDescent="0.3">
      <c r="A241" s="58" t="s">
        <v>181</v>
      </c>
      <c r="B241" s="58" t="s">
        <v>182</v>
      </c>
      <c r="C241" s="58" t="s">
        <v>260</v>
      </c>
      <c r="D241" s="58" t="s">
        <v>271</v>
      </c>
      <c r="E241" s="25" t="s">
        <v>396</v>
      </c>
      <c r="F241" s="59">
        <v>44</v>
      </c>
      <c r="G241" s="25" t="s">
        <v>19</v>
      </c>
      <c r="H241" s="59" t="s">
        <v>15</v>
      </c>
      <c r="I241" s="25" t="s">
        <v>16</v>
      </c>
      <c r="J241" s="60">
        <v>136.06</v>
      </c>
      <c r="K241" s="40" t="s">
        <v>129</v>
      </c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</row>
    <row r="242" spans="1:40" s="41" customFormat="1" x14ac:dyDescent="0.3">
      <c r="A242" s="58" t="s">
        <v>181</v>
      </c>
      <c r="B242" s="58" t="s">
        <v>182</v>
      </c>
      <c r="C242" s="58" t="s">
        <v>260</v>
      </c>
      <c r="D242" s="58" t="s">
        <v>263</v>
      </c>
      <c r="E242" s="25" t="s">
        <v>264</v>
      </c>
      <c r="F242" s="59">
        <v>41</v>
      </c>
      <c r="G242" s="25" t="s">
        <v>146</v>
      </c>
      <c r="H242" s="59" t="s">
        <v>23</v>
      </c>
      <c r="I242" s="25" t="s">
        <v>16</v>
      </c>
      <c r="J242" s="60">
        <v>99.92</v>
      </c>
      <c r="K242" s="40" t="s">
        <v>129</v>
      </c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</row>
    <row r="243" spans="1:40" s="41" customFormat="1" x14ac:dyDescent="0.3">
      <c r="A243" s="58" t="s">
        <v>181</v>
      </c>
      <c r="B243" s="58" t="s">
        <v>182</v>
      </c>
      <c r="C243" s="58" t="s">
        <v>260</v>
      </c>
      <c r="D243" s="58">
        <v>54002</v>
      </c>
      <c r="E243" s="25" t="s">
        <v>265</v>
      </c>
      <c r="F243" s="59">
        <v>54</v>
      </c>
      <c r="G243" s="25" t="s">
        <v>14</v>
      </c>
      <c r="H243" s="59" t="s">
        <v>27</v>
      </c>
      <c r="I243" s="25" t="s">
        <v>16</v>
      </c>
      <c r="J243" s="60">
        <v>2.0299999999999998</v>
      </c>
      <c r="K243" s="40" t="s">
        <v>129</v>
      </c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</row>
    <row r="244" spans="1:40" s="41" customFormat="1" x14ac:dyDescent="0.3">
      <c r="A244" s="58" t="s">
        <v>181</v>
      </c>
      <c r="B244" s="58" t="s">
        <v>182</v>
      </c>
      <c r="C244" s="58" t="s">
        <v>260</v>
      </c>
      <c r="D244" s="58" t="s">
        <v>266</v>
      </c>
      <c r="E244" s="25" t="s">
        <v>267</v>
      </c>
      <c r="F244" s="59">
        <v>45</v>
      </c>
      <c r="G244" s="25" t="s">
        <v>22</v>
      </c>
      <c r="H244" s="59" t="s">
        <v>27</v>
      </c>
      <c r="I244" s="25" t="s">
        <v>16</v>
      </c>
      <c r="J244" s="60">
        <v>1.51</v>
      </c>
      <c r="K244" s="40" t="s">
        <v>129</v>
      </c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</row>
    <row r="245" spans="1:40" s="41" customFormat="1" x14ac:dyDescent="0.3">
      <c r="A245" s="58" t="s">
        <v>181</v>
      </c>
      <c r="B245" s="58" t="s">
        <v>182</v>
      </c>
      <c r="C245" s="58" t="s">
        <v>260</v>
      </c>
      <c r="D245" s="58" t="s">
        <v>270</v>
      </c>
      <c r="E245" s="25" t="s">
        <v>243</v>
      </c>
      <c r="F245" s="59">
        <v>45</v>
      </c>
      <c r="G245" s="25" t="s">
        <v>22</v>
      </c>
      <c r="H245" s="59" t="s">
        <v>27</v>
      </c>
      <c r="I245" s="25" t="s">
        <v>16</v>
      </c>
      <c r="J245" s="115">
        <v>1.19</v>
      </c>
      <c r="K245" s="40" t="s">
        <v>129</v>
      </c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</row>
    <row r="246" spans="1:40" s="41" customFormat="1" x14ac:dyDescent="0.3">
      <c r="A246" s="119" t="s">
        <v>230</v>
      </c>
      <c r="B246" s="119" t="s">
        <v>231</v>
      </c>
      <c r="C246" s="119" t="s">
        <v>201</v>
      </c>
      <c r="D246" s="120" t="s">
        <v>217</v>
      </c>
      <c r="E246" s="121" t="s">
        <v>218</v>
      </c>
      <c r="F246" s="122">
        <v>41</v>
      </c>
      <c r="G246" s="121" t="s">
        <v>146</v>
      </c>
      <c r="H246" s="122" t="s">
        <v>23</v>
      </c>
      <c r="I246" s="121" t="s">
        <v>16</v>
      </c>
      <c r="J246" s="123">
        <v>143.5</v>
      </c>
      <c r="K246" s="40" t="s">
        <v>129</v>
      </c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</row>
    <row r="247" spans="1:40" s="41" customFormat="1" x14ac:dyDescent="0.3">
      <c r="A247" s="119">
        <v>70705124</v>
      </c>
      <c r="B247" s="119" t="s">
        <v>231</v>
      </c>
      <c r="C247" s="119" t="s">
        <v>201</v>
      </c>
      <c r="D247" s="119">
        <v>54004</v>
      </c>
      <c r="E247" s="121" t="s">
        <v>207</v>
      </c>
      <c r="F247" s="122">
        <v>54</v>
      </c>
      <c r="G247" s="121" t="s">
        <v>14</v>
      </c>
      <c r="H247" s="122" t="s">
        <v>27</v>
      </c>
      <c r="I247" s="121" t="s">
        <v>16</v>
      </c>
      <c r="J247" s="123">
        <v>1.95</v>
      </c>
      <c r="K247" s="40" t="s">
        <v>129</v>
      </c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</row>
    <row r="248" spans="1:40" s="41" customFormat="1" x14ac:dyDescent="0.3">
      <c r="A248" s="119" t="s">
        <v>230</v>
      </c>
      <c r="B248" s="119" t="s">
        <v>231</v>
      </c>
      <c r="C248" s="119" t="s">
        <v>201</v>
      </c>
      <c r="D248" s="120" t="s">
        <v>208</v>
      </c>
      <c r="E248" s="121" t="s">
        <v>209</v>
      </c>
      <c r="F248" s="122">
        <v>45</v>
      </c>
      <c r="G248" s="121" t="s">
        <v>22</v>
      </c>
      <c r="H248" s="122" t="s">
        <v>27</v>
      </c>
      <c r="I248" s="121" t="s">
        <v>16</v>
      </c>
      <c r="J248" s="124">
        <v>1.55</v>
      </c>
      <c r="K248" s="40" t="s">
        <v>129</v>
      </c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</row>
    <row r="249" spans="1:40" s="41" customFormat="1" x14ac:dyDescent="0.3">
      <c r="A249" s="119" t="s">
        <v>230</v>
      </c>
      <c r="B249" s="119" t="s">
        <v>231</v>
      </c>
      <c r="C249" s="119" t="s">
        <v>201</v>
      </c>
      <c r="D249" s="119" t="s">
        <v>210</v>
      </c>
      <c r="E249" s="121" t="s">
        <v>211</v>
      </c>
      <c r="F249" s="122">
        <v>49</v>
      </c>
      <c r="G249" s="121" t="s">
        <v>212</v>
      </c>
      <c r="H249" s="122" t="s">
        <v>27</v>
      </c>
      <c r="I249" s="121" t="s">
        <v>16</v>
      </c>
      <c r="J249" s="123">
        <v>1.51</v>
      </c>
      <c r="K249" s="40" t="s">
        <v>129</v>
      </c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</row>
    <row r="250" spans="1:40" s="41" customFormat="1" x14ac:dyDescent="0.3">
      <c r="A250" s="119" t="s">
        <v>230</v>
      </c>
      <c r="B250" s="119" t="s">
        <v>231</v>
      </c>
      <c r="C250" s="119" t="s">
        <v>240</v>
      </c>
      <c r="D250" s="119" t="s">
        <v>242</v>
      </c>
      <c r="E250" s="121" t="s">
        <v>380</v>
      </c>
      <c r="F250" s="122">
        <v>45</v>
      </c>
      <c r="G250" s="121" t="s">
        <v>22</v>
      </c>
      <c r="H250" s="122" t="s">
        <v>27</v>
      </c>
      <c r="I250" s="121" t="s">
        <v>16</v>
      </c>
      <c r="J250" s="124">
        <v>1.02</v>
      </c>
      <c r="K250" s="40" t="s">
        <v>129</v>
      </c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</row>
    <row r="251" spans="1:40" s="41" customFormat="1" x14ac:dyDescent="0.3">
      <c r="A251" s="119" t="s">
        <v>230</v>
      </c>
      <c r="B251" s="119" t="s">
        <v>231</v>
      </c>
      <c r="C251" s="119" t="s">
        <v>260</v>
      </c>
      <c r="D251" s="119" t="s">
        <v>261</v>
      </c>
      <c r="E251" s="121" t="s">
        <v>262</v>
      </c>
      <c r="F251" s="122">
        <v>44</v>
      </c>
      <c r="G251" s="121" t="s">
        <v>19</v>
      </c>
      <c r="H251" s="122" t="s">
        <v>15</v>
      </c>
      <c r="I251" s="121" t="s">
        <v>16</v>
      </c>
      <c r="J251" s="123">
        <v>272.11</v>
      </c>
      <c r="K251" s="40" t="s">
        <v>129</v>
      </c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</row>
    <row r="252" spans="1:40" s="41" customFormat="1" x14ac:dyDescent="0.3">
      <c r="A252" s="119" t="s">
        <v>230</v>
      </c>
      <c r="B252" s="119" t="s">
        <v>231</v>
      </c>
      <c r="C252" s="119" t="s">
        <v>260</v>
      </c>
      <c r="D252" s="119" t="s">
        <v>263</v>
      </c>
      <c r="E252" s="121" t="s">
        <v>264</v>
      </c>
      <c r="F252" s="122">
        <v>41</v>
      </c>
      <c r="G252" s="121" t="s">
        <v>146</v>
      </c>
      <c r="H252" s="122" t="s">
        <v>23</v>
      </c>
      <c r="I252" s="121" t="s">
        <v>16</v>
      </c>
      <c r="J252" s="123">
        <v>99.92</v>
      </c>
      <c r="K252" s="40" t="s">
        <v>129</v>
      </c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</row>
    <row r="253" spans="1:40" s="41" customFormat="1" x14ac:dyDescent="0.3">
      <c r="A253" s="119" t="s">
        <v>230</v>
      </c>
      <c r="B253" s="119" t="s">
        <v>231</v>
      </c>
      <c r="C253" s="119" t="s">
        <v>260</v>
      </c>
      <c r="D253" s="119" t="s">
        <v>266</v>
      </c>
      <c r="E253" s="121" t="s">
        <v>267</v>
      </c>
      <c r="F253" s="122">
        <v>45</v>
      </c>
      <c r="G253" s="121" t="s">
        <v>22</v>
      </c>
      <c r="H253" s="122" t="s">
        <v>27</v>
      </c>
      <c r="I253" s="121" t="s">
        <v>16</v>
      </c>
      <c r="J253" s="123">
        <v>1.51</v>
      </c>
      <c r="K253" s="40" t="s">
        <v>129</v>
      </c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</row>
    <row r="254" spans="1:40" s="41" customFormat="1" x14ac:dyDescent="0.3">
      <c r="A254" s="119" t="s">
        <v>230</v>
      </c>
      <c r="B254" s="119" t="s">
        <v>231</v>
      </c>
      <c r="C254" s="119" t="s">
        <v>260</v>
      </c>
      <c r="D254" s="119" t="s">
        <v>270</v>
      </c>
      <c r="E254" s="121" t="s">
        <v>243</v>
      </c>
      <c r="F254" s="122">
        <v>45</v>
      </c>
      <c r="G254" s="121" t="s">
        <v>22</v>
      </c>
      <c r="H254" s="122" t="s">
        <v>27</v>
      </c>
      <c r="I254" s="121" t="s">
        <v>16</v>
      </c>
      <c r="J254" s="124">
        <v>1.19</v>
      </c>
      <c r="K254" s="40" t="s">
        <v>129</v>
      </c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</row>
    <row r="255" spans="1:40" s="41" customFormat="1" x14ac:dyDescent="0.3">
      <c r="A255" s="58">
        <v>94064810</v>
      </c>
      <c r="B255" s="79" t="s">
        <v>183</v>
      </c>
      <c r="C255" s="58" t="s">
        <v>201</v>
      </c>
      <c r="D255" s="58">
        <v>54004</v>
      </c>
      <c r="E255" s="25" t="s">
        <v>207</v>
      </c>
      <c r="F255" s="59">
        <v>54</v>
      </c>
      <c r="G255" s="25" t="s">
        <v>14</v>
      </c>
      <c r="H255" s="59" t="s">
        <v>27</v>
      </c>
      <c r="I255" s="25" t="s">
        <v>16</v>
      </c>
      <c r="J255" s="60">
        <v>1.95</v>
      </c>
      <c r="K255" s="40" t="s">
        <v>129</v>
      </c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</row>
    <row r="256" spans="1:40" s="41" customFormat="1" x14ac:dyDescent="0.3">
      <c r="A256" s="58">
        <v>94064810</v>
      </c>
      <c r="B256" s="79" t="s">
        <v>183</v>
      </c>
      <c r="C256" s="58" t="s">
        <v>201</v>
      </c>
      <c r="D256" s="79" t="s">
        <v>208</v>
      </c>
      <c r="E256" s="25" t="s">
        <v>209</v>
      </c>
      <c r="F256" s="59">
        <v>45</v>
      </c>
      <c r="G256" s="25" t="s">
        <v>22</v>
      </c>
      <c r="H256" s="59" t="s">
        <v>27</v>
      </c>
      <c r="I256" s="25" t="s">
        <v>16</v>
      </c>
      <c r="J256" s="115">
        <v>1.55</v>
      </c>
      <c r="K256" s="40" t="s">
        <v>129</v>
      </c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</row>
    <row r="257" spans="1:40" s="41" customFormat="1" x14ac:dyDescent="0.3">
      <c r="A257" s="58">
        <v>94064810</v>
      </c>
      <c r="B257" s="79" t="s">
        <v>183</v>
      </c>
      <c r="C257" s="58" t="s">
        <v>201</v>
      </c>
      <c r="D257" s="58" t="s">
        <v>210</v>
      </c>
      <c r="E257" s="25" t="s">
        <v>211</v>
      </c>
      <c r="F257" s="59">
        <v>49</v>
      </c>
      <c r="G257" s="25" t="s">
        <v>212</v>
      </c>
      <c r="H257" s="59" t="s">
        <v>27</v>
      </c>
      <c r="I257" s="25" t="s">
        <v>16</v>
      </c>
      <c r="J257" s="60">
        <v>1.51</v>
      </c>
      <c r="K257" s="40" t="s">
        <v>129</v>
      </c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</row>
    <row r="258" spans="1:40" s="41" customFormat="1" x14ac:dyDescent="0.3">
      <c r="A258" s="58">
        <v>94064810</v>
      </c>
      <c r="B258" s="79" t="s">
        <v>183</v>
      </c>
      <c r="C258" s="58" t="s">
        <v>240</v>
      </c>
      <c r="D258" s="58">
        <v>54001</v>
      </c>
      <c r="E258" s="25" t="s">
        <v>241</v>
      </c>
      <c r="F258" s="59">
        <v>54</v>
      </c>
      <c r="G258" s="25" t="s">
        <v>14</v>
      </c>
      <c r="H258" s="59" t="s">
        <v>27</v>
      </c>
      <c r="I258" s="25" t="s">
        <v>16</v>
      </c>
      <c r="J258" s="60">
        <v>1.93</v>
      </c>
      <c r="K258" s="40" t="s">
        <v>129</v>
      </c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</row>
    <row r="259" spans="1:40" s="41" customFormat="1" x14ac:dyDescent="0.3">
      <c r="A259" s="58">
        <v>94064810</v>
      </c>
      <c r="B259" s="79" t="s">
        <v>183</v>
      </c>
      <c r="C259" s="58" t="s">
        <v>240</v>
      </c>
      <c r="D259" s="58" t="s">
        <v>242</v>
      </c>
      <c r="E259" s="25" t="s">
        <v>380</v>
      </c>
      <c r="F259" s="59">
        <v>45</v>
      </c>
      <c r="G259" s="25" t="s">
        <v>22</v>
      </c>
      <c r="H259" s="59" t="s">
        <v>27</v>
      </c>
      <c r="I259" s="25" t="s">
        <v>16</v>
      </c>
      <c r="J259" s="115">
        <v>1.02</v>
      </c>
      <c r="K259" s="40" t="s">
        <v>129</v>
      </c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</row>
    <row r="260" spans="1:40" s="41" customFormat="1" x14ac:dyDescent="0.3">
      <c r="A260" s="58">
        <v>94064810</v>
      </c>
      <c r="B260" s="79" t="s">
        <v>183</v>
      </c>
      <c r="C260" s="58" t="s">
        <v>260</v>
      </c>
      <c r="D260" s="58" t="s">
        <v>263</v>
      </c>
      <c r="E260" s="25" t="s">
        <v>264</v>
      </c>
      <c r="F260" s="59">
        <v>41</v>
      </c>
      <c r="G260" s="25" t="s">
        <v>146</v>
      </c>
      <c r="H260" s="59" t="s">
        <v>23</v>
      </c>
      <c r="I260" s="25" t="s">
        <v>16</v>
      </c>
      <c r="J260" s="60">
        <v>99.92</v>
      </c>
      <c r="K260" s="40" t="s">
        <v>129</v>
      </c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</row>
    <row r="261" spans="1:40" s="41" customFormat="1" x14ac:dyDescent="0.3">
      <c r="A261" s="58">
        <v>94064810</v>
      </c>
      <c r="B261" s="79" t="s">
        <v>183</v>
      </c>
      <c r="C261" s="58" t="s">
        <v>260</v>
      </c>
      <c r="D261" s="58">
        <v>54002</v>
      </c>
      <c r="E261" s="25" t="s">
        <v>265</v>
      </c>
      <c r="F261" s="59">
        <v>54</v>
      </c>
      <c r="G261" s="25" t="s">
        <v>14</v>
      </c>
      <c r="H261" s="59" t="s">
        <v>27</v>
      </c>
      <c r="I261" s="25" t="s">
        <v>16</v>
      </c>
      <c r="J261" s="60">
        <v>2.0299999999999998</v>
      </c>
      <c r="K261" s="40" t="s">
        <v>129</v>
      </c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</row>
    <row r="262" spans="1:40" s="41" customFormat="1" x14ac:dyDescent="0.3">
      <c r="A262" s="58">
        <v>94064810</v>
      </c>
      <c r="B262" s="79" t="s">
        <v>183</v>
      </c>
      <c r="C262" s="58" t="s">
        <v>260</v>
      </c>
      <c r="D262" s="58" t="s">
        <v>266</v>
      </c>
      <c r="E262" s="25" t="s">
        <v>267</v>
      </c>
      <c r="F262" s="59">
        <v>45</v>
      </c>
      <c r="G262" s="25" t="s">
        <v>22</v>
      </c>
      <c r="H262" s="59" t="s">
        <v>27</v>
      </c>
      <c r="I262" s="25" t="s">
        <v>16</v>
      </c>
      <c r="J262" s="60">
        <v>1.51</v>
      </c>
      <c r="K262" s="40" t="s">
        <v>129</v>
      </c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</row>
    <row r="263" spans="1:40" s="41" customFormat="1" x14ac:dyDescent="0.3">
      <c r="A263" s="58">
        <v>94064810</v>
      </c>
      <c r="B263" s="79" t="s">
        <v>183</v>
      </c>
      <c r="C263" s="58" t="s">
        <v>260</v>
      </c>
      <c r="D263" s="58" t="s">
        <v>270</v>
      </c>
      <c r="E263" s="25" t="s">
        <v>243</v>
      </c>
      <c r="F263" s="59">
        <v>45</v>
      </c>
      <c r="G263" s="25" t="s">
        <v>22</v>
      </c>
      <c r="H263" s="59" t="s">
        <v>27</v>
      </c>
      <c r="I263" s="25" t="s">
        <v>16</v>
      </c>
      <c r="J263" s="115">
        <v>1.19</v>
      </c>
      <c r="K263" s="40" t="s">
        <v>129</v>
      </c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</row>
    <row r="264" spans="1:40" s="41" customFormat="1" x14ac:dyDescent="0.3">
      <c r="A264" s="58">
        <v>22220676</v>
      </c>
      <c r="B264" s="79" t="s">
        <v>159</v>
      </c>
      <c r="C264" s="58" t="s">
        <v>201</v>
      </c>
      <c r="D264" s="79" t="s">
        <v>202</v>
      </c>
      <c r="E264" s="25" t="s">
        <v>203</v>
      </c>
      <c r="F264" s="59">
        <v>43</v>
      </c>
      <c r="G264" s="25" t="s">
        <v>26</v>
      </c>
      <c r="H264" s="59" t="s">
        <v>15</v>
      </c>
      <c r="I264" s="25" t="s">
        <v>16</v>
      </c>
      <c r="J264" s="60">
        <v>272.11</v>
      </c>
      <c r="K264" s="40" t="s">
        <v>129</v>
      </c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</row>
    <row r="265" spans="1:40" s="41" customFormat="1" x14ac:dyDescent="0.3">
      <c r="A265" s="58">
        <v>22220676</v>
      </c>
      <c r="B265" s="79" t="s">
        <v>159</v>
      </c>
      <c r="C265" s="58" t="s">
        <v>201</v>
      </c>
      <c r="D265" s="58" t="s">
        <v>204</v>
      </c>
      <c r="E265" s="58" t="s">
        <v>205</v>
      </c>
      <c r="F265" s="95">
        <v>50</v>
      </c>
      <c r="G265" s="58" t="s">
        <v>39</v>
      </c>
      <c r="H265" s="95" t="s">
        <v>15</v>
      </c>
      <c r="I265" s="58" t="s">
        <v>16</v>
      </c>
      <c r="J265" s="60">
        <v>212.59</v>
      </c>
      <c r="K265" s="40" t="s">
        <v>129</v>
      </c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</row>
    <row r="266" spans="1:40" s="41" customFormat="1" x14ac:dyDescent="0.3">
      <c r="A266" s="58">
        <v>22220676</v>
      </c>
      <c r="B266" s="79" t="s">
        <v>159</v>
      </c>
      <c r="C266" s="58" t="s">
        <v>201</v>
      </c>
      <c r="D266" s="79" t="s">
        <v>217</v>
      </c>
      <c r="E266" s="25" t="s">
        <v>218</v>
      </c>
      <c r="F266" s="59">
        <v>41</v>
      </c>
      <c r="G266" s="25" t="s">
        <v>146</v>
      </c>
      <c r="H266" s="59" t="s">
        <v>23</v>
      </c>
      <c r="I266" s="25" t="s">
        <v>16</v>
      </c>
      <c r="J266" s="60">
        <v>143.5</v>
      </c>
      <c r="K266" s="40" t="s">
        <v>129</v>
      </c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</row>
    <row r="267" spans="1:40" s="41" customFormat="1" x14ac:dyDescent="0.3">
      <c r="A267" s="58">
        <v>22220676</v>
      </c>
      <c r="B267" s="79" t="s">
        <v>159</v>
      </c>
      <c r="C267" s="58" t="s">
        <v>201</v>
      </c>
      <c r="D267" s="58">
        <v>54003</v>
      </c>
      <c r="E267" s="25" t="s">
        <v>206</v>
      </c>
      <c r="F267" s="59">
        <v>54</v>
      </c>
      <c r="G267" s="25" t="s">
        <v>14</v>
      </c>
      <c r="H267" s="59" t="s">
        <v>27</v>
      </c>
      <c r="I267" s="25" t="s">
        <v>16</v>
      </c>
      <c r="J267" s="60">
        <v>2.2200000000000002</v>
      </c>
      <c r="K267" s="40" t="s">
        <v>129</v>
      </c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</row>
    <row r="268" spans="1:40" s="41" customFormat="1" x14ac:dyDescent="0.3">
      <c r="A268" s="58">
        <v>22220676</v>
      </c>
      <c r="B268" s="79" t="s">
        <v>159</v>
      </c>
      <c r="C268" s="58" t="s">
        <v>201</v>
      </c>
      <c r="D268" s="58">
        <v>54004</v>
      </c>
      <c r="E268" s="25" t="s">
        <v>207</v>
      </c>
      <c r="F268" s="59">
        <v>54</v>
      </c>
      <c r="G268" s="25" t="s">
        <v>14</v>
      </c>
      <c r="H268" s="59" t="s">
        <v>27</v>
      </c>
      <c r="I268" s="25" t="s">
        <v>16</v>
      </c>
      <c r="J268" s="60">
        <v>1.95</v>
      </c>
      <c r="K268" s="40" t="s">
        <v>129</v>
      </c>
      <c r="L268" s="40" t="s">
        <v>232</v>
      </c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</row>
    <row r="269" spans="1:40" s="41" customFormat="1" x14ac:dyDescent="0.3">
      <c r="A269" s="58">
        <v>22220676</v>
      </c>
      <c r="B269" s="79" t="s">
        <v>159</v>
      </c>
      <c r="C269" s="58" t="s">
        <v>201</v>
      </c>
      <c r="D269" s="79" t="s">
        <v>208</v>
      </c>
      <c r="E269" s="25" t="s">
        <v>209</v>
      </c>
      <c r="F269" s="59">
        <v>45</v>
      </c>
      <c r="G269" s="25" t="s">
        <v>22</v>
      </c>
      <c r="H269" s="59" t="s">
        <v>27</v>
      </c>
      <c r="I269" s="25" t="s">
        <v>16</v>
      </c>
      <c r="J269" s="115">
        <v>1.55</v>
      </c>
      <c r="K269" s="40" t="s">
        <v>129</v>
      </c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</row>
    <row r="270" spans="1:40" s="41" customFormat="1" x14ac:dyDescent="0.3">
      <c r="A270" s="58">
        <v>22220676</v>
      </c>
      <c r="B270" s="79" t="s">
        <v>159</v>
      </c>
      <c r="C270" s="58" t="s">
        <v>201</v>
      </c>
      <c r="D270" s="58" t="s">
        <v>210</v>
      </c>
      <c r="E270" s="25" t="s">
        <v>211</v>
      </c>
      <c r="F270" s="59">
        <v>49</v>
      </c>
      <c r="G270" s="25" t="s">
        <v>212</v>
      </c>
      <c r="H270" s="59" t="s">
        <v>27</v>
      </c>
      <c r="I270" s="25" t="s">
        <v>16</v>
      </c>
      <c r="J270" s="60">
        <v>1.51</v>
      </c>
      <c r="K270" s="40" t="s">
        <v>129</v>
      </c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</row>
    <row r="271" spans="1:40" s="41" customFormat="1" x14ac:dyDescent="0.3">
      <c r="A271" s="58">
        <v>22220676</v>
      </c>
      <c r="B271" s="79" t="s">
        <v>159</v>
      </c>
      <c r="C271" s="58" t="s">
        <v>201</v>
      </c>
      <c r="D271" s="79" t="s">
        <v>223</v>
      </c>
      <c r="E271" s="25" t="s">
        <v>224</v>
      </c>
      <c r="F271" s="59">
        <v>45</v>
      </c>
      <c r="G271" s="25" t="s">
        <v>22</v>
      </c>
      <c r="H271" s="59" t="s">
        <v>27</v>
      </c>
      <c r="I271" s="25" t="s">
        <v>16</v>
      </c>
      <c r="J271" s="60">
        <v>0.41</v>
      </c>
      <c r="K271" s="40" t="s">
        <v>129</v>
      </c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</row>
    <row r="272" spans="1:40" s="41" customFormat="1" x14ac:dyDescent="0.3">
      <c r="A272" s="58">
        <v>22220676</v>
      </c>
      <c r="B272" s="79" t="s">
        <v>159</v>
      </c>
      <c r="C272" s="58" t="s">
        <v>240</v>
      </c>
      <c r="D272" s="25" t="s">
        <v>244</v>
      </c>
      <c r="E272" s="25" t="s">
        <v>245</v>
      </c>
      <c r="F272" s="25">
        <v>53</v>
      </c>
      <c r="G272" s="25" t="s">
        <v>246</v>
      </c>
      <c r="H272" s="59" t="s">
        <v>408</v>
      </c>
      <c r="I272" s="25" t="s">
        <v>32</v>
      </c>
      <c r="J272" s="60">
        <v>198.77</v>
      </c>
      <c r="K272" s="40" t="s">
        <v>129</v>
      </c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</row>
    <row r="273" spans="1:40" s="41" customFormat="1" x14ac:dyDescent="0.3">
      <c r="A273" s="58">
        <v>22220676</v>
      </c>
      <c r="B273" s="79" t="s">
        <v>159</v>
      </c>
      <c r="C273" s="58" t="s">
        <v>240</v>
      </c>
      <c r="D273" s="25" t="s">
        <v>247</v>
      </c>
      <c r="E273" s="25" t="s">
        <v>248</v>
      </c>
      <c r="F273" s="25">
        <v>53</v>
      </c>
      <c r="G273" s="25" t="s">
        <v>246</v>
      </c>
      <c r="H273" s="59" t="s">
        <v>408</v>
      </c>
      <c r="I273" s="25" t="s">
        <v>32</v>
      </c>
      <c r="J273" s="60">
        <v>131.80000000000001</v>
      </c>
      <c r="K273" s="40" t="s">
        <v>129</v>
      </c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</row>
    <row r="274" spans="1:40" s="41" customFormat="1" x14ac:dyDescent="0.3">
      <c r="A274" s="58">
        <v>22220676</v>
      </c>
      <c r="B274" s="79" t="s">
        <v>159</v>
      </c>
      <c r="C274" s="58" t="s">
        <v>240</v>
      </c>
      <c r="D274" s="25" t="s">
        <v>249</v>
      </c>
      <c r="E274" s="25" t="s">
        <v>250</v>
      </c>
      <c r="F274" s="25">
        <v>53</v>
      </c>
      <c r="G274" s="25" t="s">
        <v>246</v>
      </c>
      <c r="H274" s="59" t="s">
        <v>408</v>
      </c>
      <c r="I274" s="25" t="s">
        <v>32</v>
      </c>
      <c r="J274" s="60">
        <v>65.91</v>
      </c>
      <c r="K274" s="40" t="s">
        <v>129</v>
      </c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</row>
    <row r="275" spans="1:40" s="41" customFormat="1" x14ac:dyDescent="0.3">
      <c r="A275" s="58">
        <v>22220676</v>
      </c>
      <c r="B275" s="79" t="s">
        <v>159</v>
      </c>
      <c r="C275" s="58" t="s">
        <v>240</v>
      </c>
      <c r="D275" s="58" t="s">
        <v>252</v>
      </c>
      <c r="E275" s="25" t="s">
        <v>253</v>
      </c>
      <c r="F275" s="59">
        <v>44</v>
      </c>
      <c r="G275" s="25" t="s">
        <v>19</v>
      </c>
      <c r="H275" s="59" t="s">
        <v>15</v>
      </c>
      <c r="I275" s="25" t="s">
        <v>16</v>
      </c>
      <c r="J275" s="60">
        <v>45.71</v>
      </c>
      <c r="K275" s="40" t="s">
        <v>129</v>
      </c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</row>
    <row r="276" spans="1:40" s="41" customFormat="1" x14ac:dyDescent="0.3">
      <c r="A276" s="58">
        <v>22220676</v>
      </c>
      <c r="B276" s="79" t="s">
        <v>159</v>
      </c>
      <c r="C276" s="58" t="s">
        <v>240</v>
      </c>
      <c r="D276" s="58">
        <v>54001</v>
      </c>
      <c r="E276" s="25" t="s">
        <v>241</v>
      </c>
      <c r="F276" s="59">
        <v>54</v>
      </c>
      <c r="G276" s="25" t="s">
        <v>14</v>
      </c>
      <c r="H276" s="59" t="s">
        <v>27</v>
      </c>
      <c r="I276" s="25" t="s">
        <v>16</v>
      </c>
      <c r="J276" s="60">
        <v>1.93</v>
      </c>
      <c r="K276" s="40" t="s">
        <v>129</v>
      </c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</row>
    <row r="277" spans="1:40" s="41" customFormat="1" x14ac:dyDescent="0.3">
      <c r="A277" s="58">
        <v>22220676</v>
      </c>
      <c r="B277" s="79" t="s">
        <v>159</v>
      </c>
      <c r="C277" s="58" t="s">
        <v>240</v>
      </c>
      <c r="D277" s="58" t="s">
        <v>242</v>
      </c>
      <c r="E277" s="25" t="s">
        <v>380</v>
      </c>
      <c r="F277" s="59">
        <v>45</v>
      </c>
      <c r="G277" s="25" t="s">
        <v>22</v>
      </c>
      <c r="H277" s="59" t="s">
        <v>27</v>
      </c>
      <c r="I277" s="25" t="s">
        <v>16</v>
      </c>
      <c r="J277" s="115">
        <v>1.02</v>
      </c>
      <c r="K277" s="40" t="s">
        <v>129</v>
      </c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</row>
    <row r="278" spans="1:40" s="41" customFormat="1" x14ac:dyDescent="0.3">
      <c r="A278" s="58">
        <v>22220676</v>
      </c>
      <c r="B278" s="79" t="s">
        <v>159</v>
      </c>
      <c r="C278" s="58" t="s">
        <v>260</v>
      </c>
      <c r="D278" s="58" t="s">
        <v>261</v>
      </c>
      <c r="E278" s="25" t="s">
        <v>262</v>
      </c>
      <c r="F278" s="59">
        <v>44</v>
      </c>
      <c r="G278" s="25" t="s">
        <v>19</v>
      </c>
      <c r="H278" s="59" t="s">
        <v>15</v>
      </c>
      <c r="I278" s="25" t="s">
        <v>16</v>
      </c>
      <c r="J278" s="60">
        <v>272.11</v>
      </c>
      <c r="K278" s="40" t="s">
        <v>129</v>
      </c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</row>
    <row r="279" spans="1:40" s="41" customFormat="1" x14ac:dyDescent="0.3">
      <c r="A279" s="58">
        <v>22220676</v>
      </c>
      <c r="B279" s="79" t="s">
        <v>159</v>
      </c>
      <c r="C279" s="58" t="s">
        <v>260</v>
      </c>
      <c r="D279" s="58" t="s">
        <v>271</v>
      </c>
      <c r="E279" s="25" t="s">
        <v>396</v>
      </c>
      <c r="F279" s="59">
        <v>44</v>
      </c>
      <c r="G279" s="25" t="s">
        <v>19</v>
      </c>
      <c r="H279" s="59" t="s">
        <v>15</v>
      </c>
      <c r="I279" s="25" t="s">
        <v>16</v>
      </c>
      <c r="J279" s="60">
        <v>136.06</v>
      </c>
      <c r="K279" s="40" t="s">
        <v>129</v>
      </c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</row>
    <row r="280" spans="1:40" s="57" customFormat="1" x14ac:dyDescent="0.3">
      <c r="A280" s="58">
        <v>22220676</v>
      </c>
      <c r="B280" s="79" t="s">
        <v>159</v>
      </c>
      <c r="C280" s="58" t="s">
        <v>260</v>
      </c>
      <c r="D280" s="58" t="s">
        <v>263</v>
      </c>
      <c r="E280" s="25" t="s">
        <v>264</v>
      </c>
      <c r="F280" s="59">
        <v>41</v>
      </c>
      <c r="G280" s="25" t="s">
        <v>146</v>
      </c>
      <c r="H280" s="59" t="s">
        <v>23</v>
      </c>
      <c r="I280" s="25" t="s">
        <v>16</v>
      </c>
      <c r="J280" s="60">
        <v>99.92</v>
      </c>
      <c r="K280" s="40" t="s">
        <v>129</v>
      </c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</row>
    <row r="281" spans="1:40" s="57" customFormat="1" x14ac:dyDescent="0.3">
      <c r="A281" s="58">
        <v>22220676</v>
      </c>
      <c r="B281" s="79" t="s">
        <v>159</v>
      </c>
      <c r="C281" s="58" t="s">
        <v>260</v>
      </c>
      <c r="D281" s="58">
        <v>54002</v>
      </c>
      <c r="E281" s="25" t="s">
        <v>265</v>
      </c>
      <c r="F281" s="59">
        <v>54</v>
      </c>
      <c r="G281" s="25" t="s">
        <v>14</v>
      </c>
      <c r="H281" s="59" t="s">
        <v>27</v>
      </c>
      <c r="I281" s="25" t="s">
        <v>16</v>
      </c>
      <c r="J281" s="60">
        <v>2.0299999999999998</v>
      </c>
      <c r="K281" s="40" t="s">
        <v>129</v>
      </c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</row>
    <row r="282" spans="1:40" s="57" customFormat="1" x14ac:dyDescent="0.3">
      <c r="A282" s="58">
        <v>22220676</v>
      </c>
      <c r="B282" s="79" t="s">
        <v>159</v>
      </c>
      <c r="C282" s="58" t="s">
        <v>260</v>
      </c>
      <c r="D282" s="58" t="s">
        <v>266</v>
      </c>
      <c r="E282" s="25" t="s">
        <v>267</v>
      </c>
      <c r="F282" s="59">
        <v>45</v>
      </c>
      <c r="G282" s="25" t="s">
        <v>22</v>
      </c>
      <c r="H282" s="59" t="s">
        <v>27</v>
      </c>
      <c r="I282" s="25" t="s">
        <v>16</v>
      </c>
      <c r="J282" s="60">
        <v>1.51</v>
      </c>
      <c r="K282" s="40" t="s">
        <v>129</v>
      </c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</row>
    <row r="283" spans="1:40" s="41" customFormat="1" x14ac:dyDescent="0.3">
      <c r="A283" s="58">
        <v>22220676</v>
      </c>
      <c r="B283" s="79" t="s">
        <v>159</v>
      </c>
      <c r="C283" s="58" t="s">
        <v>260</v>
      </c>
      <c r="D283" s="58" t="s">
        <v>268</v>
      </c>
      <c r="E283" s="25" t="s">
        <v>269</v>
      </c>
      <c r="F283" s="59">
        <v>45</v>
      </c>
      <c r="G283" s="25" t="s">
        <v>22</v>
      </c>
      <c r="H283" s="59" t="s">
        <v>27</v>
      </c>
      <c r="I283" s="25" t="s">
        <v>16</v>
      </c>
      <c r="J283" s="60">
        <v>1.26</v>
      </c>
      <c r="K283" s="40" t="s">
        <v>129</v>
      </c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</row>
    <row r="284" spans="1:40" s="41" customFormat="1" x14ac:dyDescent="0.3">
      <c r="A284" s="58">
        <v>22220676</v>
      </c>
      <c r="B284" s="79" t="s">
        <v>159</v>
      </c>
      <c r="C284" s="58" t="s">
        <v>260</v>
      </c>
      <c r="D284" s="58" t="s">
        <v>270</v>
      </c>
      <c r="E284" s="25" t="s">
        <v>243</v>
      </c>
      <c r="F284" s="59">
        <v>45</v>
      </c>
      <c r="G284" s="25" t="s">
        <v>22</v>
      </c>
      <c r="H284" s="59" t="s">
        <v>27</v>
      </c>
      <c r="I284" s="25" t="s">
        <v>16</v>
      </c>
      <c r="J284" s="115">
        <v>1.19</v>
      </c>
      <c r="K284" s="40" t="s">
        <v>129</v>
      </c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</row>
    <row r="285" spans="1:40" s="41" customFormat="1" x14ac:dyDescent="0.3">
      <c r="A285" s="119" t="s">
        <v>233</v>
      </c>
      <c r="B285" s="119" t="s">
        <v>234</v>
      </c>
      <c r="C285" s="119" t="s">
        <v>201</v>
      </c>
      <c r="D285" s="119">
        <v>54003</v>
      </c>
      <c r="E285" s="121" t="s">
        <v>206</v>
      </c>
      <c r="F285" s="122">
        <v>54</v>
      </c>
      <c r="G285" s="121" t="s">
        <v>14</v>
      </c>
      <c r="H285" s="122" t="s">
        <v>27</v>
      </c>
      <c r="I285" s="121" t="s">
        <v>16</v>
      </c>
      <c r="J285" s="123">
        <v>2.2200000000000002</v>
      </c>
      <c r="K285" s="40" t="s">
        <v>129</v>
      </c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</row>
    <row r="286" spans="1:40" s="41" customFormat="1" x14ac:dyDescent="0.3">
      <c r="A286" s="119">
        <v>73732403</v>
      </c>
      <c r="B286" s="119" t="s">
        <v>234</v>
      </c>
      <c r="C286" s="119" t="s">
        <v>201</v>
      </c>
      <c r="D286" s="119">
        <v>54004</v>
      </c>
      <c r="E286" s="121" t="s">
        <v>207</v>
      </c>
      <c r="F286" s="122">
        <v>54</v>
      </c>
      <c r="G286" s="121" t="s">
        <v>14</v>
      </c>
      <c r="H286" s="122" t="s">
        <v>27</v>
      </c>
      <c r="I286" s="121" t="s">
        <v>16</v>
      </c>
      <c r="J286" s="123">
        <v>1.95</v>
      </c>
      <c r="K286" s="40" t="s">
        <v>129</v>
      </c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</row>
    <row r="287" spans="1:40" s="41" customFormat="1" x14ac:dyDescent="0.3">
      <c r="A287" s="119" t="s">
        <v>233</v>
      </c>
      <c r="B287" s="119" t="s">
        <v>234</v>
      </c>
      <c r="C287" s="119" t="s">
        <v>240</v>
      </c>
      <c r="D287" s="119">
        <v>54001</v>
      </c>
      <c r="E287" s="121" t="s">
        <v>241</v>
      </c>
      <c r="F287" s="122">
        <v>54</v>
      </c>
      <c r="G287" s="121" t="s">
        <v>14</v>
      </c>
      <c r="H287" s="122" t="s">
        <v>27</v>
      </c>
      <c r="I287" s="121" t="s">
        <v>16</v>
      </c>
      <c r="J287" s="123">
        <v>1.93</v>
      </c>
      <c r="K287" s="40" t="s">
        <v>129</v>
      </c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</row>
    <row r="288" spans="1:40" s="41" customFormat="1" x14ac:dyDescent="0.3">
      <c r="A288" s="119">
        <v>73732403</v>
      </c>
      <c r="B288" s="119" t="s">
        <v>234</v>
      </c>
      <c r="C288" s="119" t="s">
        <v>260</v>
      </c>
      <c r="D288" s="119">
        <v>54002</v>
      </c>
      <c r="E288" s="121" t="s">
        <v>265</v>
      </c>
      <c r="F288" s="122">
        <v>54</v>
      </c>
      <c r="G288" s="121" t="s">
        <v>14</v>
      </c>
      <c r="H288" s="122" t="s">
        <v>27</v>
      </c>
      <c r="I288" s="121" t="s">
        <v>16</v>
      </c>
      <c r="J288" s="123">
        <v>2.0299999999999998</v>
      </c>
      <c r="K288" s="40" t="s">
        <v>129</v>
      </c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</row>
    <row r="289" spans="1:42" s="41" customFormat="1" x14ac:dyDescent="0.3">
      <c r="A289" s="119" t="s">
        <v>233</v>
      </c>
      <c r="B289" s="119" t="s">
        <v>234</v>
      </c>
      <c r="C289" s="119" t="s">
        <v>260</v>
      </c>
      <c r="D289" s="119" t="s">
        <v>266</v>
      </c>
      <c r="E289" s="121" t="s">
        <v>267</v>
      </c>
      <c r="F289" s="122">
        <v>45</v>
      </c>
      <c r="G289" s="121" t="s">
        <v>22</v>
      </c>
      <c r="H289" s="122" t="s">
        <v>27</v>
      </c>
      <c r="I289" s="121" t="s">
        <v>16</v>
      </c>
      <c r="J289" s="123">
        <v>1.51</v>
      </c>
      <c r="K289" s="40" t="s">
        <v>129</v>
      </c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</row>
    <row r="290" spans="1:42" s="41" customFormat="1" x14ac:dyDescent="0.3">
      <c r="A290" s="119" t="s">
        <v>233</v>
      </c>
      <c r="B290" s="119" t="s">
        <v>234</v>
      </c>
      <c r="C290" s="119" t="s">
        <v>260</v>
      </c>
      <c r="D290" s="119" t="s">
        <v>270</v>
      </c>
      <c r="E290" s="121" t="s">
        <v>243</v>
      </c>
      <c r="F290" s="122">
        <v>45</v>
      </c>
      <c r="G290" s="121" t="s">
        <v>22</v>
      </c>
      <c r="H290" s="122" t="s">
        <v>27</v>
      </c>
      <c r="I290" s="121" t="s">
        <v>16</v>
      </c>
      <c r="J290" s="124">
        <v>1.19</v>
      </c>
      <c r="K290" s="40" t="s">
        <v>129</v>
      </c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</row>
    <row r="291" spans="1:42" s="41" customFormat="1" x14ac:dyDescent="0.3">
      <c r="A291" s="58">
        <v>94066625</v>
      </c>
      <c r="B291" s="58" t="s">
        <v>483</v>
      </c>
      <c r="C291" s="58" t="s">
        <v>201</v>
      </c>
      <c r="D291" s="58">
        <v>54004</v>
      </c>
      <c r="E291" s="25" t="s">
        <v>207</v>
      </c>
      <c r="F291" s="59">
        <v>54</v>
      </c>
      <c r="G291" s="25" t="s">
        <v>14</v>
      </c>
      <c r="H291" s="59" t="s">
        <v>27</v>
      </c>
      <c r="I291" s="25" t="s">
        <v>16</v>
      </c>
      <c r="J291" s="60">
        <v>1.95</v>
      </c>
      <c r="K291" s="40" t="s">
        <v>419</v>
      </c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</row>
    <row r="292" spans="1:42" s="41" customFormat="1" x14ac:dyDescent="0.3">
      <c r="A292" s="58">
        <v>94066625</v>
      </c>
      <c r="B292" s="58" t="s">
        <v>483</v>
      </c>
      <c r="C292" s="58" t="s">
        <v>201</v>
      </c>
      <c r="D292" s="79" t="s">
        <v>208</v>
      </c>
      <c r="E292" s="25" t="s">
        <v>209</v>
      </c>
      <c r="F292" s="59">
        <v>45</v>
      </c>
      <c r="G292" s="25" t="s">
        <v>22</v>
      </c>
      <c r="H292" s="59" t="s">
        <v>27</v>
      </c>
      <c r="I292" s="25" t="s">
        <v>16</v>
      </c>
      <c r="J292" s="115">
        <v>1.55</v>
      </c>
      <c r="K292" s="40" t="s">
        <v>129</v>
      </c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</row>
    <row r="293" spans="1:42" s="41" customFormat="1" x14ac:dyDescent="0.3">
      <c r="A293" s="58">
        <v>94066625</v>
      </c>
      <c r="B293" s="58" t="s">
        <v>483</v>
      </c>
      <c r="C293" s="58" t="s">
        <v>240</v>
      </c>
      <c r="D293" s="58">
        <v>54001</v>
      </c>
      <c r="E293" s="25" t="s">
        <v>241</v>
      </c>
      <c r="F293" s="59">
        <v>54</v>
      </c>
      <c r="G293" s="25" t="s">
        <v>14</v>
      </c>
      <c r="H293" s="59" t="s">
        <v>27</v>
      </c>
      <c r="I293" s="25" t="s">
        <v>16</v>
      </c>
      <c r="J293" s="60">
        <v>1.93</v>
      </c>
      <c r="K293" s="40" t="s">
        <v>129</v>
      </c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</row>
    <row r="294" spans="1:42" x14ac:dyDescent="0.3">
      <c r="A294" s="58">
        <v>94066625</v>
      </c>
      <c r="B294" s="58" t="s">
        <v>483</v>
      </c>
      <c r="C294" s="58" t="s">
        <v>240</v>
      </c>
      <c r="D294" s="58" t="s">
        <v>242</v>
      </c>
      <c r="E294" s="25" t="s">
        <v>380</v>
      </c>
      <c r="F294" s="59">
        <v>45</v>
      </c>
      <c r="G294" s="25" t="s">
        <v>22</v>
      </c>
      <c r="H294" s="59" t="s">
        <v>27</v>
      </c>
      <c r="I294" s="25" t="s">
        <v>16</v>
      </c>
      <c r="J294" s="115">
        <v>1.02</v>
      </c>
      <c r="K294" s="40" t="s">
        <v>129</v>
      </c>
    </row>
    <row r="295" spans="1:42" s="41" customFormat="1" x14ac:dyDescent="0.3">
      <c r="A295" s="58">
        <v>94066625</v>
      </c>
      <c r="B295" s="58" t="s">
        <v>483</v>
      </c>
      <c r="C295" s="58" t="s">
        <v>260</v>
      </c>
      <c r="D295" s="58" t="s">
        <v>266</v>
      </c>
      <c r="E295" s="25" t="s">
        <v>267</v>
      </c>
      <c r="F295" s="59">
        <v>45</v>
      </c>
      <c r="G295" s="25" t="s">
        <v>22</v>
      </c>
      <c r="H295" s="59" t="s">
        <v>27</v>
      </c>
      <c r="I295" s="25" t="s">
        <v>16</v>
      </c>
      <c r="J295" s="60">
        <v>1.51</v>
      </c>
      <c r="K295" s="40" t="s">
        <v>129</v>
      </c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</row>
    <row r="296" spans="1:42" s="41" customFormat="1" x14ac:dyDescent="0.3">
      <c r="A296" s="58">
        <v>94066625</v>
      </c>
      <c r="B296" s="58" t="s">
        <v>483</v>
      </c>
      <c r="C296" s="58" t="s">
        <v>260</v>
      </c>
      <c r="D296" s="58" t="s">
        <v>270</v>
      </c>
      <c r="E296" s="25" t="s">
        <v>243</v>
      </c>
      <c r="F296" s="59">
        <v>45</v>
      </c>
      <c r="G296" s="25" t="s">
        <v>22</v>
      </c>
      <c r="H296" s="59" t="s">
        <v>27</v>
      </c>
      <c r="I296" s="25" t="s">
        <v>16</v>
      </c>
      <c r="J296" s="115">
        <v>1.19</v>
      </c>
      <c r="K296" s="40" t="s">
        <v>129</v>
      </c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</row>
    <row r="297" spans="1:42" s="41" customFormat="1" x14ac:dyDescent="0.3">
      <c r="A297" s="58">
        <v>94066625</v>
      </c>
      <c r="B297" s="58" t="s">
        <v>483</v>
      </c>
      <c r="C297" s="58" t="s">
        <v>260</v>
      </c>
      <c r="D297" s="79">
        <v>54002</v>
      </c>
      <c r="E297" s="25" t="s">
        <v>265</v>
      </c>
      <c r="F297" s="59">
        <v>54</v>
      </c>
      <c r="G297" s="25" t="s">
        <v>14</v>
      </c>
      <c r="H297" s="59" t="s">
        <v>27</v>
      </c>
      <c r="I297" s="25" t="s">
        <v>16</v>
      </c>
      <c r="J297" s="60">
        <v>2.0299999999999998</v>
      </c>
      <c r="K297" s="40" t="s">
        <v>197</v>
      </c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</row>
    <row r="298" spans="1:42" s="41" customFormat="1" x14ac:dyDescent="0.3">
      <c r="A298" s="58">
        <v>94066689</v>
      </c>
      <c r="B298" s="58" t="s">
        <v>66</v>
      </c>
      <c r="C298" s="58" t="s">
        <v>240</v>
      </c>
      <c r="D298" s="58">
        <v>54001</v>
      </c>
      <c r="E298" s="25" t="s">
        <v>241</v>
      </c>
      <c r="F298" s="59">
        <v>54</v>
      </c>
      <c r="G298" s="25" t="s">
        <v>14</v>
      </c>
      <c r="H298" s="59" t="s">
        <v>27</v>
      </c>
      <c r="I298" s="25" t="s">
        <v>16</v>
      </c>
      <c r="J298" s="60">
        <v>1.93</v>
      </c>
      <c r="K298" s="40" t="s">
        <v>129</v>
      </c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</row>
    <row r="299" spans="1:42" s="41" customFormat="1" x14ac:dyDescent="0.3">
      <c r="A299" s="58">
        <v>94066689</v>
      </c>
      <c r="B299" s="58" t="s">
        <v>66</v>
      </c>
      <c r="C299" s="58" t="s">
        <v>240</v>
      </c>
      <c r="D299" s="58" t="s">
        <v>242</v>
      </c>
      <c r="E299" s="25" t="s">
        <v>380</v>
      </c>
      <c r="F299" s="59">
        <v>45</v>
      </c>
      <c r="G299" s="25" t="s">
        <v>22</v>
      </c>
      <c r="H299" s="59" t="s">
        <v>27</v>
      </c>
      <c r="I299" s="25" t="s">
        <v>16</v>
      </c>
      <c r="J299" s="115">
        <v>1.02</v>
      </c>
      <c r="K299" s="40" t="s">
        <v>129</v>
      </c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</row>
    <row r="300" spans="1:42" s="41" customFormat="1" x14ac:dyDescent="0.3">
      <c r="A300" s="58">
        <v>94066689</v>
      </c>
      <c r="B300" s="58" t="s">
        <v>66</v>
      </c>
      <c r="C300" s="58" t="s">
        <v>260</v>
      </c>
      <c r="D300" s="58">
        <v>54002</v>
      </c>
      <c r="E300" s="25" t="s">
        <v>265</v>
      </c>
      <c r="F300" s="59">
        <v>54</v>
      </c>
      <c r="G300" s="25" t="s">
        <v>14</v>
      </c>
      <c r="H300" s="59" t="s">
        <v>27</v>
      </c>
      <c r="I300" s="25" t="s">
        <v>16</v>
      </c>
      <c r="J300" s="60">
        <v>2.0299999999999998</v>
      </c>
      <c r="K300" s="40" t="s">
        <v>129</v>
      </c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</row>
    <row r="301" spans="1:42" s="41" customFormat="1" x14ac:dyDescent="0.3">
      <c r="A301" s="58">
        <v>94066689</v>
      </c>
      <c r="B301" s="58" t="s">
        <v>66</v>
      </c>
      <c r="C301" s="58" t="s">
        <v>260</v>
      </c>
      <c r="D301" s="58" t="s">
        <v>270</v>
      </c>
      <c r="E301" s="25" t="s">
        <v>243</v>
      </c>
      <c r="F301" s="59">
        <v>45</v>
      </c>
      <c r="G301" s="25" t="s">
        <v>22</v>
      </c>
      <c r="H301" s="59" t="s">
        <v>27</v>
      </c>
      <c r="I301" s="25" t="s">
        <v>16</v>
      </c>
      <c r="J301" s="115">
        <v>1.19</v>
      </c>
      <c r="K301" s="40" t="s">
        <v>129</v>
      </c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</row>
    <row r="302" spans="1:42" s="41" customFormat="1" x14ac:dyDescent="0.3">
      <c r="A302" s="58" t="s">
        <v>184</v>
      </c>
      <c r="B302" s="58" t="s">
        <v>185</v>
      </c>
      <c r="C302" s="58" t="s">
        <v>201</v>
      </c>
      <c r="D302" s="79" t="s">
        <v>202</v>
      </c>
      <c r="E302" s="25" t="s">
        <v>203</v>
      </c>
      <c r="F302" s="59">
        <v>43</v>
      </c>
      <c r="G302" s="25" t="s">
        <v>26</v>
      </c>
      <c r="H302" s="59" t="s">
        <v>15</v>
      </c>
      <c r="I302" s="25" t="s">
        <v>16</v>
      </c>
      <c r="J302" s="60">
        <v>272.11</v>
      </c>
      <c r="K302" s="40" t="s">
        <v>129</v>
      </c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</row>
    <row r="303" spans="1:42" s="41" customFormat="1" x14ac:dyDescent="0.3">
      <c r="A303" s="58">
        <v>98101863</v>
      </c>
      <c r="B303" s="58" t="s">
        <v>185</v>
      </c>
      <c r="C303" s="58" t="s">
        <v>201</v>
      </c>
      <c r="D303" s="58" t="s">
        <v>204</v>
      </c>
      <c r="E303" s="58" t="s">
        <v>205</v>
      </c>
      <c r="F303" s="95">
        <v>50</v>
      </c>
      <c r="G303" s="58" t="s">
        <v>39</v>
      </c>
      <c r="H303" s="95" t="s">
        <v>15</v>
      </c>
      <c r="I303" s="58" t="s">
        <v>16</v>
      </c>
      <c r="J303" s="60">
        <v>212.59</v>
      </c>
      <c r="K303" s="40" t="s">
        <v>129</v>
      </c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</row>
    <row r="304" spans="1:42" s="41" customFormat="1" x14ac:dyDescent="0.3">
      <c r="A304" s="58" t="s">
        <v>184</v>
      </c>
      <c r="B304" s="58" t="s">
        <v>185</v>
      </c>
      <c r="C304" s="58" t="s">
        <v>201</v>
      </c>
      <c r="D304" s="79" t="s">
        <v>208</v>
      </c>
      <c r="E304" s="25" t="s">
        <v>209</v>
      </c>
      <c r="F304" s="59">
        <v>45</v>
      </c>
      <c r="G304" s="25" t="s">
        <v>22</v>
      </c>
      <c r="H304" s="59" t="s">
        <v>27</v>
      </c>
      <c r="I304" s="25" t="s">
        <v>16</v>
      </c>
      <c r="J304" s="115">
        <v>1.55</v>
      </c>
      <c r="K304" s="40" t="s">
        <v>129</v>
      </c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</row>
    <row r="305" spans="1:40" s="41" customFormat="1" x14ac:dyDescent="0.3">
      <c r="A305" s="58" t="s">
        <v>184</v>
      </c>
      <c r="B305" s="58" t="s">
        <v>185</v>
      </c>
      <c r="C305" s="58" t="s">
        <v>201</v>
      </c>
      <c r="D305" s="58" t="s">
        <v>210</v>
      </c>
      <c r="E305" s="25" t="s">
        <v>211</v>
      </c>
      <c r="F305" s="59">
        <v>49</v>
      </c>
      <c r="G305" s="25" t="s">
        <v>212</v>
      </c>
      <c r="H305" s="59" t="s">
        <v>27</v>
      </c>
      <c r="I305" s="25" t="s">
        <v>16</v>
      </c>
      <c r="J305" s="60">
        <v>1.51</v>
      </c>
      <c r="K305" s="40" t="s">
        <v>129</v>
      </c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</row>
    <row r="306" spans="1:40" s="41" customFormat="1" x14ac:dyDescent="0.3">
      <c r="A306" s="58" t="s">
        <v>184</v>
      </c>
      <c r="B306" s="58" t="s">
        <v>185</v>
      </c>
      <c r="C306" s="58" t="s">
        <v>240</v>
      </c>
      <c r="D306" s="58" t="s">
        <v>242</v>
      </c>
      <c r="E306" s="25" t="s">
        <v>380</v>
      </c>
      <c r="F306" s="59">
        <v>45</v>
      </c>
      <c r="G306" s="25" t="s">
        <v>22</v>
      </c>
      <c r="H306" s="59" t="s">
        <v>27</v>
      </c>
      <c r="I306" s="25" t="s">
        <v>16</v>
      </c>
      <c r="J306" s="115">
        <v>1.02</v>
      </c>
      <c r="K306" s="40" t="s">
        <v>129</v>
      </c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</row>
    <row r="307" spans="1:40" s="41" customFormat="1" x14ac:dyDescent="0.3">
      <c r="A307" s="58" t="s">
        <v>184</v>
      </c>
      <c r="B307" s="58" t="s">
        <v>185</v>
      </c>
      <c r="C307" s="58" t="s">
        <v>260</v>
      </c>
      <c r="D307" s="58" t="s">
        <v>261</v>
      </c>
      <c r="E307" s="25" t="s">
        <v>262</v>
      </c>
      <c r="F307" s="59">
        <v>44</v>
      </c>
      <c r="G307" s="25" t="s">
        <v>19</v>
      </c>
      <c r="H307" s="59" t="s">
        <v>15</v>
      </c>
      <c r="I307" s="25" t="s">
        <v>16</v>
      </c>
      <c r="J307" s="60">
        <v>272.11</v>
      </c>
      <c r="K307" s="40" t="s">
        <v>129</v>
      </c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</row>
    <row r="308" spans="1:40" s="41" customFormat="1" x14ac:dyDescent="0.3">
      <c r="A308" s="58" t="s">
        <v>184</v>
      </c>
      <c r="B308" s="58" t="s">
        <v>185</v>
      </c>
      <c r="C308" s="58" t="s">
        <v>260</v>
      </c>
      <c r="D308" s="58" t="s">
        <v>268</v>
      </c>
      <c r="E308" s="25" t="s">
        <v>269</v>
      </c>
      <c r="F308" s="59">
        <v>45</v>
      </c>
      <c r="G308" s="25" t="s">
        <v>22</v>
      </c>
      <c r="H308" s="59" t="s">
        <v>27</v>
      </c>
      <c r="I308" s="25" t="s">
        <v>16</v>
      </c>
      <c r="J308" s="60">
        <v>1.26</v>
      </c>
      <c r="K308" s="40" t="s">
        <v>129</v>
      </c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</row>
    <row r="309" spans="1:40" s="41" customFormat="1" x14ac:dyDescent="0.3">
      <c r="A309" s="58" t="s">
        <v>184</v>
      </c>
      <c r="B309" s="58" t="s">
        <v>185</v>
      </c>
      <c r="C309" s="58" t="s">
        <v>260</v>
      </c>
      <c r="D309" s="58" t="s">
        <v>270</v>
      </c>
      <c r="E309" s="25" t="s">
        <v>243</v>
      </c>
      <c r="F309" s="59">
        <v>45</v>
      </c>
      <c r="G309" s="25" t="s">
        <v>22</v>
      </c>
      <c r="H309" s="59" t="s">
        <v>27</v>
      </c>
      <c r="I309" s="25" t="s">
        <v>16</v>
      </c>
      <c r="J309" s="115">
        <v>1.19</v>
      </c>
      <c r="K309" s="40" t="s">
        <v>129</v>
      </c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</row>
    <row r="310" spans="1:40" s="41" customFormat="1" x14ac:dyDescent="0.3">
      <c r="A310" s="112" t="s">
        <v>236</v>
      </c>
      <c r="B310" s="58" t="s">
        <v>237</v>
      </c>
      <c r="C310" s="58" t="s">
        <v>201</v>
      </c>
      <c r="D310" s="58">
        <v>54003</v>
      </c>
      <c r="E310" s="25" t="s">
        <v>206</v>
      </c>
      <c r="F310" s="59">
        <v>54</v>
      </c>
      <c r="G310" s="25" t="s">
        <v>14</v>
      </c>
      <c r="H310" s="59" t="s">
        <v>27</v>
      </c>
      <c r="I310" s="25" t="s">
        <v>16</v>
      </c>
      <c r="J310" s="60">
        <v>2.2200000000000002</v>
      </c>
      <c r="K310" s="40" t="s">
        <v>129</v>
      </c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</row>
    <row r="311" spans="1:40" s="41" customFormat="1" x14ac:dyDescent="0.3">
      <c r="A311" s="112" t="s">
        <v>236</v>
      </c>
      <c r="B311" s="58" t="s">
        <v>237</v>
      </c>
      <c r="C311" s="58" t="s">
        <v>201</v>
      </c>
      <c r="D311" s="58">
        <v>54004</v>
      </c>
      <c r="E311" s="25" t="s">
        <v>207</v>
      </c>
      <c r="F311" s="59">
        <v>54</v>
      </c>
      <c r="G311" s="25" t="s">
        <v>14</v>
      </c>
      <c r="H311" s="59" t="s">
        <v>27</v>
      </c>
      <c r="I311" s="25" t="s">
        <v>16</v>
      </c>
      <c r="J311" s="60">
        <v>1.95</v>
      </c>
      <c r="K311" s="40" t="s">
        <v>129</v>
      </c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</row>
    <row r="312" spans="1:40" s="41" customFormat="1" x14ac:dyDescent="0.3">
      <c r="A312" s="112" t="s">
        <v>236</v>
      </c>
      <c r="B312" s="58" t="s">
        <v>237</v>
      </c>
      <c r="C312" s="58" t="s">
        <v>201</v>
      </c>
      <c r="D312" s="79" t="s">
        <v>208</v>
      </c>
      <c r="E312" s="25" t="s">
        <v>209</v>
      </c>
      <c r="F312" s="59">
        <v>45</v>
      </c>
      <c r="G312" s="25" t="s">
        <v>22</v>
      </c>
      <c r="H312" s="59" t="s">
        <v>27</v>
      </c>
      <c r="I312" s="25" t="s">
        <v>16</v>
      </c>
      <c r="J312" s="115">
        <v>1.55</v>
      </c>
      <c r="K312" s="40" t="s">
        <v>129</v>
      </c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</row>
    <row r="313" spans="1:40" s="41" customFormat="1" x14ac:dyDescent="0.3">
      <c r="A313" s="112" t="s">
        <v>236</v>
      </c>
      <c r="B313" s="58" t="s">
        <v>237</v>
      </c>
      <c r="C313" s="58" t="s">
        <v>240</v>
      </c>
      <c r="D313" s="58">
        <v>54001</v>
      </c>
      <c r="E313" s="25" t="s">
        <v>241</v>
      </c>
      <c r="F313" s="59">
        <v>54</v>
      </c>
      <c r="G313" s="25" t="s">
        <v>14</v>
      </c>
      <c r="H313" s="59" t="s">
        <v>27</v>
      </c>
      <c r="I313" s="25" t="s">
        <v>16</v>
      </c>
      <c r="J313" s="60">
        <v>1.93</v>
      </c>
      <c r="K313" s="40" t="s">
        <v>129</v>
      </c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</row>
    <row r="314" spans="1:40" s="41" customFormat="1" x14ac:dyDescent="0.3">
      <c r="A314" s="112" t="s">
        <v>236</v>
      </c>
      <c r="B314" s="58" t="s">
        <v>237</v>
      </c>
      <c r="C314" s="58" t="s">
        <v>240</v>
      </c>
      <c r="D314" s="58" t="s">
        <v>242</v>
      </c>
      <c r="E314" s="25" t="s">
        <v>380</v>
      </c>
      <c r="F314" s="59">
        <v>45</v>
      </c>
      <c r="G314" s="25" t="s">
        <v>22</v>
      </c>
      <c r="H314" s="59" t="s">
        <v>27</v>
      </c>
      <c r="I314" s="25" t="s">
        <v>16</v>
      </c>
      <c r="J314" s="115">
        <v>1.02</v>
      </c>
      <c r="K314" s="40" t="s">
        <v>129</v>
      </c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</row>
    <row r="315" spans="1:40" s="41" customFormat="1" x14ac:dyDescent="0.3">
      <c r="A315" s="112" t="s">
        <v>236</v>
      </c>
      <c r="B315" s="58" t="s">
        <v>237</v>
      </c>
      <c r="C315" s="58" t="s">
        <v>260</v>
      </c>
      <c r="D315" s="58">
        <v>54002</v>
      </c>
      <c r="E315" s="25" t="s">
        <v>265</v>
      </c>
      <c r="F315" s="59">
        <v>54</v>
      </c>
      <c r="G315" s="25" t="s">
        <v>14</v>
      </c>
      <c r="H315" s="59" t="s">
        <v>27</v>
      </c>
      <c r="I315" s="25" t="s">
        <v>16</v>
      </c>
      <c r="J315" s="60">
        <v>2.0299999999999998</v>
      </c>
      <c r="K315" s="40" t="s">
        <v>129</v>
      </c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</row>
    <row r="316" spans="1:40" s="41" customFormat="1" x14ac:dyDescent="0.3">
      <c r="A316" s="112" t="s">
        <v>236</v>
      </c>
      <c r="B316" s="58" t="s">
        <v>237</v>
      </c>
      <c r="C316" s="58" t="s">
        <v>260</v>
      </c>
      <c r="D316" s="58" t="s">
        <v>270</v>
      </c>
      <c r="E316" s="25" t="s">
        <v>243</v>
      </c>
      <c r="F316" s="59">
        <v>45</v>
      </c>
      <c r="G316" s="25" t="s">
        <v>22</v>
      </c>
      <c r="H316" s="59" t="s">
        <v>27</v>
      </c>
      <c r="I316" s="25" t="s">
        <v>16</v>
      </c>
      <c r="J316" s="115">
        <v>1.19</v>
      </c>
      <c r="K316" s="40" t="s">
        <v>129</v>
      </c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</row>
    <row r="317" spans="1:40" s="41" customFormat="1" x14ac:dyDescent="0.3">
      <c r="A317" s="58">
        <v>98104586</v>
      </c>
      <c r="B317" s="58" t="s">
        <v>187</v>
      </c>
      <c r="C317" s="58" t="s">
        <v>201</v>
      </c>
      <c r="D317" s="79" t="s">
        <v>208</v>
      </c>
      <c r="E317" s="25" t="s">
        <v>209</v>
      </c>
      <c r="F317" s="59">
        <v>45</v>
      </c>
      <c r="G317" s="25" t="s">
        <v>22</v>
      </c>
      <c r="H317" s="59" t="s">
        <v>27</v>
      </c>
      <c r="I317" s="25" t="s">
        <v>16</v>
      </c>
      <c r="J317" s="115">
        <v>1.55</v>
      </c>
      <c r="K317" s="40" t="s">
        <v>129</v>
      </c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</row>
    <row r="318" spans="1:40" s="41" customFormat="1" x14ac:dyDescent="0.3">
      <c r="A318" s="58">
        <v>98104586</v>
      </c>
      <c r="B318" s="58" t="s">
        <v>187</v>
      </c>
      <c r="C318" s="58" t="s">
        <v>201</v>
      </c>
      <c r="D318" s="58" t="s">
        <v>210</v>
      </c>
      <c r="E318" s="25" t="s">
        <v>211</v>
      </c>
      <c r="F318" s="59">
        <v>49</v>
      </c>
      <c r="G318" s="25" t="s">
        <v>212</v>
      </c>
      <c r="H318" s="59" t="s">
        <v>27</v>
      </c>
      <c r="I318" s="25" t="s">
        <v>16</v>
      </c>
      <c r="J318" s="60">
        <v>1.51</v>
      </c>
      <c r="K318" s="40" t="s">
        <v>129</v>
      </c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</row>
    <row r="319" spans="1:40" s="41" customFormat="1" x14ac:dyDescent="0.3">
      <c r="A319" s="58">
        <v>98104586</v>
      </c>
      <c r="B319" s="58" t="s">
        <v>187</v>
      </c>
      <c r="C319" s="58" t="s">
        <v>240</v>
      </c>
      <c r="D319" s="58" t="s">
        <v>242</v>
      </c>
      <c r="E319" s="25" t="s">
        <v>380</v>
      </c>
      <c r="F319" s="59">
        <v>45</v>
      </c>
      <c r="G319" s="25" t="s">
        <v>22</v>
      </c>
      <c r="H319" s="59" t="s">
        <v>27</v>
      </c>
      <c r="I319" s="25" t="s">
        <v>16</v>
      </c>
      <c r="J319" s="115">
        <v>1.02</v>
      </c>
      <c r="K319" s="40" t="s">
        <v>129</v>
      </c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</row>
    <row r="320" spans="1:40" s="41" customFormat="1" x14ac:dyDescent="0.3">
      <c r="A320" s="58">
        <v>98104586</v>
      </c>
      <c r="B320" s="58" t="s">
        <v>187</v>
      </c>
      <c r="C320" s="58" t="s">
        <v>260</v>
      </c>
      <c r="D320" s="58" t="s">
        <v>270</v>
      </c>
      <c r="E320" s="25" t="s">
        <v>243</v>
      </c>
      <c r="F320" s="59">
        <v>45</v>
      </c>
      <c r="G320" s="25" t="s">
        <v>22</v>
      </c>
      <c r="H320" s="59" t="s">
        <v>27</v>
      </c>
      <c r="I320" s="25" t="s">
        <v>16</v>
      </c>
      <c r="J320" s="115">
        <v>1.19</v>
      </c>
      <c r="K320" s="40" t="s">
        <v>129</v>
      </c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</row>
    <row r="321" spans="1:40" s="41" customFormat="1" x14ac:dyDescent="0.3">
      <c r="A321" s="58" t="s">
        <v>257</v>
      </c>
      <c r="B321" s="58" t="s">
        <v>191</v>
      </c>
      <c r="C321" s="58" t="s">
        <v>240</v>
      </c>
      <c r="D321" s="58" t="s">
        <v>242</v>
      </c>
      <c r="E321" s="25" t="s">
        <v>380</v>
      </c>
      <c r="F321" s="59">
        <v>45</v>
      </c>
      <c r="G321" s="25" t="s">
        <v>22</v>
      </c>
      <c r="H321" s="59" t="s">
        <v>27</v>
      </c>
      <c r="I321" s="25" t="s">
        <v>16</v>
      </c>
      <c r="J321" s="115">
        <v>1.02</v>
      </c>
      <c r="K321" s="40" t="s">
        <v>129</v>
      </c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</row>
    <row r="322" spans="1:40" s="41" customFormat="1" x14ac:dyDescent="0.3">
      <c r="A322" s="58" t="s">
        <v>257</v>
      </c>
      <c r="B322" s="58" t="s">
        <v>191</v>
      </c>
      <c r="C322" s="58" t="s">
        <v>260</v>
      </c>
      <c r="D322" s="58" t="s">
        <v>270</v>
      </c>
      <c r="E322" s="25" t="s">
        <v>243</v>
      </c>
      <c r="F322" s="59">
        <v>45</v>
      </c>
      <c r="G322" s="25" t="s">
        <v>22</v>
      </c>
      <c r="H322" s="59" t="s">
        <v>27</v>
      </c>
      <c r="I322" s="25" t="s">
        <v>16</v>
      </c>
      <c r="J322" s="115">
        <v>1.19</v>
      </c>
      <c r="K322" s="40" t="s">
        <v>129</v>
      </c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</row>
    <row r="323" spans="1:40" s="41" customFormat="1" x14ac:dyDescent="0.3">
      <c r="A323" s="58" t="s">
        <v>69</v>
      </c>
      <c r="B323" s="58" t="s">
        <v>70</v>
      </c>
      <c r="C323" s="58" t="s">
        <v>201</v>
      </c>
      <c r="D323" s="79" t="s">
        <v>208</v>
      </c>
      <c r="E323" s="25" t="s">
        <v>209</v>
      </c>
      <c r="F323" s="59">
        <v>45</v>
      </c>
      <c r="G323" s="25" t="s">
        <v>22</v>
      </c>
      <c r="H323" s="59" t="s">
        <v>27</v>
      </c>
      <c r="I323" s="25" t="s">
        <v>16</v>
      </c>
      <c r="J323" s="115">
        <v>1.55</v>
      </c>
      <c r="K323" s="40" t="s">
        <v>129</v>
      </c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</row>
    <row r="324" spans="1:40" s="41" customFormat="1" x14ac:dyDescent="0.3">
      <c r="A324" s="58" t="s">
        <v>69</v>
      </c>
      <c r="B324" s="58" t="s">
        <v>70</v>
      </c>
      <c r="C324" s="58" t="s">
        <v>201</v>
      </c>
      <c r="D324" s="58" t="s">
        <v>210</v>
      </c>
      <c r="E324" s="25" t="s">
        <v>211</v>
      </c>
      <c r="F324" s="59">
        <v>49</v>
      </c>
      <c r="G324" s="25" t="s">
        <v>212</v>
      </c>
      <c r="H324" s="59" t="s">
        <v>27</v>
      </c>
      <c r="I324" s="25" t="s">
        <v>16</v>
      </c>
      <c r="J324" s="60">
        <v>1.51</v>
      </c>
      <c r="K324" s="40" t="s">
        <v>129</v>
      </c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</row>
    <row r="325" spans="1:40" s="41" customFormat="1" x14ac:dyDescent="0.3">
      <c r="A325" s="58" t="s">
        <v>69</v>
      </c>
      <c r="B325" s="58" t="s">
        <v>70</v>
      </c>
      <c r="C325" s="58" t="s">
        <v>240</v>
      </c>
      <c r="D325" s="58" t="s">
        <v>252</v>
      </c>
      <c r="E325" s="25" t="s">
        <v>253</v>
      </c>
      <c r="F325" s="59">
        <v>44</v>
      </c>
      <c r="G325" s="25" t="s">
        <v>19</v>
      </c>
      <c r="H325" s="59" t="s">
        <v>15</v>
      </c>
      <c r="I325" s="25" t="s">
        <v>16</v>
      </c>
      <c r="J325" s="60">
        <v>45.71</v>
      </c>
      <c r="K325" s="40" t="s">
        <v>129</v>
      </c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</row>
    <row r="326" spans="1:40" s="41" customFormat="1" x14ac:dyDescent="0.3">
      <c r="A326" s="58" t="s">
        <v>69</v>
      </c>
      <c r="B326" s="58" t="s">
        <v>70</v>
      </c>
      <c r="C326" s="58" t="s">
        <v>240</v>
      </c>
      <c r="D326" s="58" t="s">
        <v>242</v>
      </c>
      <c r="E326" s="25" t="s">
        <v>380</v>
      </c>
      <c r="F326" s="59">
        <v>45</v>
      </c>
      <c r="G326" s="25" t="s">
        <v>22</v>
      </c>
      <c r="H326" s="59" t="s">
        <v>27</v>
      </c>
      <c r="I326" s="25" t="s">
        <v>16</v>
      </c>
      <c r="J326" s="115">
        <v>1.02</v>
      </c>
      <c r="K326" s="40" t="s">
        <v>129</v>
      </c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</row>
    <row r="327" spans="1:40" s="41" customFormat="1" x14ac:dyDescent="0.3">
      <c r="A327" s="58" t="s">
        <v>69</v>
      </c>
      <c r="B327" s="58" t="s">
        <v>70</v>
      </c>
      <c r="C327" s="58" t="s">
        <v>260</v>
      </c>
      <c r="D327" s="58" t="s">
        <v>271</v>
      </c>
      <c r="E327" s="25" t="s">
        <v>396</v>
      </c>
      <c r="F327" s="59">
        <v>44</v>
      </c>
      <c r="G327" s="25" t="s">
        <v>19</v>
      </c>
      <c r="H327" s="59" t="s">
        <v>15</v>
      </c>
      <c r="I327" s="25" t="s">
        <v>16</v>
      </c>
      <c r="J327" s="60">
        <v>136.06</v>
      </c>
      <c r="K327" s="40" t="s">
        <v>129</v>
      </c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</row>
    <row r="328" spans="1:40" s="41" customFormat="1" x14ac:dyDescent="0.3">
      <c r="A328" s="58" t="s">
        <v>69</v>
      </c>
      <c r="B328" s="58" t="s">
        <v>70</v>
      </c>
      <c r="C328" s="58" t="s">
        <v>260</v>
      </c>
      <c r="D328" s="58" t="s">
        <v>268</v>
      </c>
      <c r="E328" s="25" t="s">
        <v>269</v>
      </c>
      <c r="F328" s="59">
        <v>45</v>
      </c>
      <c r="G328" s="25" t="s">
        <v>22</v>
      </c>
      <c r="H328" s="59" t="s">
        <v>27</v>
      </c>
      <c r="I328" s="25" t="s">
        <v>16</v>
      </c>
      <c r="J328" s="60">
        <v>1.26</v>
      </c>
      <c r="K328" s="40" t="s">
        <v>129</v>
      </c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</row>
    <row r="329" spans="1:40" s="41" customFormat="1" x14ac:dyDescent="0.3">
      <c r="A329" s="58">
        <v>73730906</v>
      </c>
      <c r="B329" s="58" t="s">
        <v>70</v>
      </c>
      <c r="C329" s="58" t="s">
        <v>260</v>
      </c>
      <c r="D329" s="58" t="s">
        <v>270</v>
      </c>
      <c r="E329" s="25" t="s">
        <v>243</v>
      </c>
      <c r="F329" s="59">
        <v>45</v>
      </c>
      <c r="G329" s="25" t="s">
        <v>22</v>
      </c>
      <c r="H329" s="59" t="s">
        <v>27</v>
      </c>
      <c r="I329" s="25" t="s">
        <v>16</v>
      </c>
      <c r="J329" s="115">
        <v>1.19</v>
      </c>
      <c r="K329" s="40" t="s">
        <v>129</v>
      </c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</row>
    <row r="330" spans="1:40" s="41" customFormat="1" x14ac:dyDescent="0.3">
      <c r="A330" s="172">
        <v>73730906</v>
      </c>
      <c r="B330" s="172" t="s">
        <v>70</v>
      </c>
      <c r="C330" s="172" t="s">
        <v>451</v>
      </c>
      <c r="D330" s="172" t="s">
        <v>452</v>
      </c>
      <c r="E330" s="173" t="s">
        <v>453</v>
      </c>
      <c r="F330" s="174">
        <v>43</v>
      </c>
      <c r="G330" s="173" t="s">
        <v>26</v>
      </c>
      <c r="H330" s="174" t="s">
        <v>15</v>
      </c>
      <c r="I330" s="173" t="s">
        <v>16</v>
      </c>
      <c r="J330" s="175">
        <v>86</v>
      </c>
      <c r="K330" s="176" t="s">
        <v>455</v>
      </c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</row>
    <row r="331" spans="1:40" s="41" customFormat="1" x14ac:dyDescent="0.3">
      <c r="A331" s="58">
        <v>94064546</v>
      </c>
      <c r="B331" s="58" t="s">
        <v>71</v>
      </c>
      <c r="C331" s="58" t="s">
        <v>201</v>
      </c>
      <c r="D331" s="58">
        <v>54003</v>
      </c>
      <c r="E331" s="25" t="s">
        <v>206</v>
      </c>
      <c r="F331" s="59">
        <v>54</v>
      </c>
      <c r="G331" s="25" t="s">
        <v>14</v>
      </c>
      <c r="H331" s="59" t="s">
        <v>27</v>
      </c>
      <c r="I331" s="25" t="s">
        <v>16</v>
      </c>
      <c r="J331" s="60">
        <v>2.2200000000000002</v>
      </c>
      <c r="K331" s="40" t="s">
        <v>129</v>
      </c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</row>
    <row r="332" spans="1:40" s="41" customFormat="1" x14ac:dyDescent="0.3">
      <c r="A332" s="58">
        <v>94064546</v>
      </c>
      <c r="B332" s="58" t="s">
        <v>71</v>
      </c>
      <c r="C332" s="58" t="s">
        <v>201</v>
      </c>
      <c r="D332" s="58">
        <v>54004</v>
      </c>
      <c r="E332" s="25" t="s">
        <v>207</v>
      </c>
      <c r="F332" s="59">
        <v>54</v>
      </c>
      <c r="G332" s="25" t="s">
        <v>14</v>
      </c>
      <c r="H332" s="59" t="s">
        <v>27</v>
      </c>
      <c r="I332" s="25" t="s">
        <v>16</v>
      </c>
      <c r="J332" s="60">
        <v>1.95</v>
      </c>
      <c r="K332" s="40" t="s">
        <v>129</v>
      </c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</row>
    <row r="333" spans="1:40" s="41" customFormat="1" x14ac:dyDescent="0.3">
      <c r="A333" s="58">
        <v>94064546</v>
      </c>
      <c r="B333" s="58" t="s">
        <v>71</v>
      </c>
      <c r="C333" s="58" t="s">
        <v>201</v>
      </c>
      <c r="D333" s="79" t="s">
        <v>208</v>
      </c>
      <c r="E333" s="25" t="s">
        <v>209</v>
      </c>
      <c r="F333" s="59">
        <v>45</v>
      </c>
      <c r="G333" s="25" t="s">
        <v>22</v>
      </c>
      <c r="H333" s="59" t="s">
        <v>27</v>
      </c>
      <c r="I333" s="25" t="s">
        <v>16</v>
      </c>
      <c r="J333" s="115">
        <v>1.55</v>
      </c>
      <c r="K333" s="40" t="s">
        <v>129</v>
      </c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</row>
    <row r="334" spans="1:40" s="41" customFormat="1" x14ac:dyDescent="0.3">
      <c r="A334" s="58">
        <v>94064546</v>
      </c>
      <c r="B334" s="58" t="s">
        <v>71</v>
      </c>
      <c r="C334" s="58" t="s">
        <v>240</v>
      </c>
      <c r="D334" s="58">
        <v>54001</v>
      </c>
      <c r="E334" s="25" t="s">
        <v>241</v>
      </c>
      <c r="F334" s="59">
        <v>54</v>
      </c>
      <c r="G334" s="25" t="s">
        <v>14</v>
      </c>
      <c r="H334" s="59" t="s">
        <v>27</v>
      </c>
      <c r="I334" s="25" t="s">
        <v>16</v>
      </c>
      <c r="J334" s="60">
        <v>1.93</v>
      </c>
      <c r="K334" s="40" t="s">
        <v>129</v>
      </c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</row>
    <row r="335" spans="1:40" s="41" customFormat="1" x14ac:dyDescent="0.3">
      <c r="A335" s="58">
        <v>94064546</v>
      </c>
      <c r="B335" s="58" t="s">
        <v>71</v>
      </c>
      <c r="C335" s="58" t="s">
        <v>240</v>
      </c>
      <c r="D335" s="58" t="s">
        <v>242</v>
      </c>
      <c r="E335" s="25" t="s">
        <v>380</v>
      </c>
      <c r="F335" s="59">
        <v>45</v>
      </c>
      <c r="G335" s="25" t="s">
        <v>22</v>
      </c>
      <c r="H335" s="59" t="s">
        <v>27</v>
      </c>
      <c r="I335" s="25" t="s">
        <v>16</v>
      </c>
      <c r="J335" s="115">
        <v>1.02</v>
      </c>
      <c r="K335" s="40" t="s">
        <v>129</v>
      </c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</row>
    <row r="336" spans="1:40" s="41" customFormat="1" x14ac:dyDescent="0.3">
      <c r="A336" s="58">
        <v>94064546</v>
      </c>
      <c r="B336" s="58" t="s">
        <v>71</v>
      </c>
      <c r="C336" s="58" t="s">
        <v>260</v>
      </c>
      <c r="D336" s="58">
        <v>54002</v>
      </c>
      <c r="E336" s="25" t="s">
        <v>265</v>
      </c>
      <c r="F336" s="59">
        <v>54</v>
      </c>
      <c r="G336" s="25" t="s">
        <v>14</v>
      </c>
      <c r="H336" s="59" t="s">
        <v>27</v>
      </c>
      <c r="I336" s="25" t="s">
        <v>16</v>
      </c>
      <c r="J336" s="60">
        <v>2.0299999999999998</v>
      </c>
      <c r="K336" s="40" t="s">
        <v>129</v>
      </c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</row>
    <row r="337" spans="1:40" s="41" customFormat="1" x14ac:dyDescent="0.3">
      <c r="A337" s="58">
        <v>94064546</v>
      </c>
      <c r="B337" s="58" t="s">
        <v>71</v>
      </c>
      <c r="C337" s="58" t="s">
        <v>260</v>
      </c>
      <c r="D337" s="58" t="s">
        <v>270</v>
      </c>
      <c r="E337" s="25" t="s">
        <v>243</v>
      </c>
      <c r="F337" s="59">
        <v>45</v>
      </c>
      <c r="G337" s="25" t="s">
        <v>22</v>
      </c>
      <c r="H337" s="59" t="s">
        <v>27</v>
      </c>
      <c r="I337" s="25" t="s">
        <v>16</v>
      </c>
      <c r="J337" s="115">
        <v>1.19</v>
      </c>
      <c r="K337" s="40" t="s">
        <v>129</v>
      </c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</row>
    <row r="338" spans="1:40" s="41" customFormat="1" x14ac:dyDescent="0.3">
      <c r="A338" s="58" t="s">
        <v>163</v>
      </c>
      <c r="B338" s="58" t="s">
        <v>164</v>
      </c>
      <c r="C338" s="58" t="s">
        <v>201</v>
      </c>
      <c r="D338" s="79" t="s">
        <v>202</v>
      </c>
      <c r="E338" s="25" t="s">
        <v>203</v>
      </c>
      <c r="F338" s="59">
        <v>43</v>
      </c>
      <c r="G338" s="25" t="s">
        <v>26</v>
      </c>
      <c r="H338" s="59" t="s">
        <v>15</v>
      </c>
      <c r="I338" s="25" t="s">
        <v>16</v>
      </c>
      <c r="J338" s="60">
        <v>272.11</v>
      </c>
      <c r="K338" s="40" t="s">
        <v>129</v>
      </c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</row>
    <row r="339" spans="1:40" s="41" customFormat="1" x14ac:dyDescent="0.3">
      <c r="A339" s="58" t="s">
        <v>163</v>
      </c>
      <c r="B339" s="58" t="s">
        <v>164</v>
      </c>
      <c r="C339" s="58" t="s">
        <v>201</v>
      </c>
      <c r="D339" s="79" t="s">
        <v>217</v>
      </c>
      <c r="E339" s="25" t="s">
        <v>218</v>
      </c>
      <c r="F339" s="59">
        <v>41</v>
      </c>
      <c r="G339" s="25" t="s">
        <v>146</v>
      </c>
      <c r="H339" s="59" t="s">
        <v>23</v>
      </c>
      <c r="I339" s="25" t="s">
        <v>16</v>
      </c>
      <c r="J339" s="60">
        <v>143.5</v>
      </c>
      <c r="K339" s="40" t="s">
        <v>129</v>
      </c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</row>
    <row r="340" spans="1:40" s="41" customFormat="1" x14ac:dyDescent="0.3">
      <c r="A340" s="58">
        <v>70701152</v>
      </c>
      <c r="B340" s="58" t="s">
        <v>164</v>
      </c>
      <c r="C340" s="58" t="s">
        <v>201</v>
      </c>
      <c r="D340" s="58">
        <v>54004</v>
      </c>
      <c r="E340" s="25" t="s">
        <v>207</v>
      </c>
      <c r="F340" s="59">
        <v>54</v>
      </c>
      <c r="G340" s="25" t="s">
        <v>14</v>
      </c>
      <c r="H340" s="59" t="s">
        <v>27</v>
      </c>
      <c r="I340" s="25" t="s">
        <v>16</v>
      </c>
      <c r="J340" s="60">
        <v>1.95</v>
      </c>
      <c r="K340" s="40" t="s">
        <v>129</v>
      </c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</row>
    <row r="341" spans="1:40" s="41" customFormat="1" x14ac:dyDescent="0.3">
      <c r="A341" s="58" t="s">
        <v>163</v>
      </c>
      <c r="B341" s="58" t="s">
        <v>164</v>
      </c>
      <c r="C341" s="58" t="s">
        <v>201</v>
      </c>
      <c r="D341" s="79" t="s">
        <v>208</v>
      </c>
      <c r="E341" s="25" t="s">
        <v>209</v>
      </c>
      <c r="F341" s="59">
        <v>45</v>
      </c>
      <c r="G341" s="25" t="s">
        <v>22</v>
      </c>
      <c r="H341" s="59" t="s">
        <v>27</v>
      </c>
      <c r="I341" s="25" t="s">
        <v>16</v>
      </c>
      <c r="J341" s="115">
        <v>1.55</v>
      </c>
      <c r="K341" s="40" t="s">
        <v>129</v>
      </c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</row>
    <row r="342" spans="1:40" s="41" customFormat="1" x14ac:dyDescent="0.3">
      <c r="A342" s="58" t="s">
        <v>163</v>
      </c>
      <c r="B342" s="58" t="s">
        <v>164</v>
      </c>
      <c r="C342" s="58" t="s">
        <v>260</v>
      </c>
      <c r="D342" s="58" t="s">
        <v>261</v>
      </c>
      <c r="E342" s="25" t="s">
        <v>262</v>
      </c>
      <c r="F342" s="59">
        <v>44</v>
      </c>
      <c r="G342" s="25" t="s">
        <v>19</v>
      </c>
      <c r="H342" s="59" t="s">
        <v>15</v>
      </c>
      <c r="I342" s="25" t="s">
        <v>16</v>
      </c>
      <c r="J342" s="60">
        <v>272.11</v>
      </c>
      <c r="K342" s="40" t="s">
        <v>129</v>
      </c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</row>
    <row r="343" spans="1:40" s="41" customFormat="1" x14ac:dyDescent="0.3">
      <c r="A343" s="58" t="s">
        <v>163</v>
      </c>
      <c r="B343" s="58" t="s">
        <v>164</v>
      </c>
      <c r="C343" s="58" t="s">
        <v>260</v>
      </c>
      <c r="D343" s="58" t="s">
        <v>271</v>
      </c>
      <c r="E343" s="25" t="s">
        <v>396</v>
      </c>
      <c r="F343" s="59">
        <v>44</v>
      </c>
      <c r="G343" s="25" t="s">
        <v>19</v>
      </c>
      <c r="H343" s="59" t="s">
        <v>15</v>
      </c>
      <c r="I343" s="25" t="s">
        <v>16</v>
      </c>
      <c r="J343" s="60">
        <v>136.06</v>
      </c>
      <c r="K343" s="40" t="s">
        <v>129</v>
      </c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</row>
    <row r="344" spans="1:40" s="41" customFormat="1" x14ac:dyDescent="0.3">
      <c r="A344" s="58" t="s">
        <v>163</v>
      </c>
      <c r="B344" s="58" t="s">
        <v>164</v>
      </c>
      <c r="C344" s="58" t="s">
        <v>260</v>
      </c>
      <c r="D344" s="58" t="s">
        <v>263</v>
      </c>
      <c r="E344" s="25" t="s">
        <v>264</v>
      </c>
      <c r="F344" s="59">
        <v>41</v>
      </c>
      <c r="G344" s="25" t="s">
        <v>146</v>
      </c>
      <c r="H344" s="59" t="s">
        <v>23</v>
      </c>
      <c r="I344" s="25" t="s">
        <v>16</v>
      </c>
      <c r="J344" s="60">
        <v>99.92</v>
      </c>
      <c r="K344" s="40" t="s">
        <v>129</v>
      </c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</row>
    <row r="345" spans="1:40" s="41" customFormat="1" x14ac:dyDescent="0.3">
      <c r="A345" s="58" t="s">
        <v>163</v>
      </c>
      <c r="B345" s="58" t="s">
        <v>164</v>
      </c>
      <c r="C345" s="58" t="s">
        <v>260</v>
      </c>
      <c r="D345" s="58" t="s">
        <v>266</v>
      </c>
      <c r="E345" s="25" t="s">
        <v>267</v>
      </c>
      <c r="F345" s="59">
        <v>45</v>
      </c>
      <c r="G345" s="25" t="s">
        <v>22</v>
      </c>
      <c r="H345" s="59" t="s">
        <v>27</v>
      </c>
      <c r="I345" s="25" t="s">
        <v>16</v>
      </c>
      <c r="J345" s="60">
        <v>1.51</v>
      </c>
      <c r="K345" s="40" t="s">
        <v>129</v>
      </c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</row>
    <row r="346" spans="1:40" s="41" customFormat="1" x14ac:dyDescent="0.3">
      <c r="A346" s="58" t="s">
        <v>163</v>
      </c>
      <c r="B346" s="58" t="s">
        <v>164</v>
      </c>
      <c r="C346" s="58" t="s">
        <v>260</v>
      </c>
      <c r="D346" s="58" t="s">
        <v>270</v>
      </c>
      <c r="E346" s="25" t="s">
        <v>243</v>
      </c>
      <c r="F346" s="59">
        <v>45</v>
      </c>
      <c r="G346" s="25" t="s">
        <v>22</v>
      </c>
      <c r="H346" s="59" t="s">
        <v>27</v>
      </c>
      <c r="I346" s="25" t="s">
        <v>16</v>
      </c>
      <c r="J346" s="115">
        <v>1.19</v>
      </c>
      <c r="K346" s="40" t="s">
        <v>129</v>
      </c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</row>
    <row r="347" spans="1:40" s="41" customFormat="1" x14ac:dyDescent="0.3">
      <c r="A347" s="58" t="s">
        <v>238</v>
      </c>
      <c r="B347" s="58" t="s">
        <v>190</v>
      </c>
      <c r="C347" s="58" t="s">
        <v>201</v>
      </c>
      <c r="D347" s="58">
        <v>54003</v>
      </c>
      <c r="E347" s="25" t="s">
        <v>206</v>
      </c>
      <c r="F347" s="59">
        <v>54</v>
      </c>
      <c r="G347" s="25" t="s">
        <v>14</v>
      </c>
      <c r="H347" s="59" t="s">
        <v>27</v>
      </c>
      <c r="I347" s="25" t="s">
        <v>16</v>
      </c>
      <c r="J347" s="60">
        <v>2.2200000000000002</v>
      </c>
      <c r="K347" s="40" t="s">
        <v>129</v>
      </c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</row>
    <row r="348" spans="1:40" s="41" customFormat="1" x14ac:dyDescent="0.3">
      <c r="A348" s="58">
        <v>94059947</v>
      </c>
      <c r="B348" s="58" t="s">
        <v>190</v>
      </c>
      <c r="C348" s="58" t="s">
        <v>201</v>
      </c>
      <c r="D348" s="58">
        <v>54004</v>
      </c>
      <c r="E348" s="25" t="s">
        <v>207</v>
      </c>
      <c r="F348" s="59">
        <v>54</v>
      </c>
      <c r="G348" s="25" t="s">
        <v>14</v>
      </c>
      <c r="H348" s="59" t="s">
        <v>27</v>
      </c>
      <c r="I348" s="25" t="s">
        <v>16</v>
      </c>
      <c r="J348" s="60">
        <v>1.95</v>
      </c>
      <c r="K348" s="40" t="s">
        <v>129</v>
      </c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</row>
    <row r="349" spans="1:40" s="41" customFormat="1" x14ac:dyDescent="0.3">
      <c r="A349" s="58" t="s">
        <v>238</v>
      </c>
      <c r="B349" s="58" t="s">
        <v>190</v>
      </c>
      <c r="C349" s="58" t="s">
        <v>201</v>
      </c>
      <c r="D349" s="58" t="s">
        <v>210</v>
      </c>
      <c r="E349" s="25" t="s">
        <v>211</v>
      </c>
      <c r="F349" s="59">
        <v>49</v>
      </c>
      <c r="G349" s="25" t="s">
        <v>212</v>
      </c>
      <c r="H349" s="59" t="s">
        <v>27</v>
      </c>
      <c r="I349" s="25" t="s">
        <v>16</v>
      </c>
      <c r="J349" s="60">
        <v>1.51</v>
      </c>
      <c r="K349" s="40" t="s">
        <v>129</v>
      </c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</row>
    <row r="350" spans="1:40" s="41" customFormat="1" x14ac:dyDescent="0.3">
      <c r="A350" s="58" t="s">
        <v>238</v>
      </c>
      <c r="B350" s="58" t="s">
        <v>190</v>
      </c>
      <c r="C350" s="58" t="s">
        <v>240</v>
      </c>
      <c r="D350" s="25" t="s">
        <v>244</v>
      </c>
      <c r="E350" s="25" t="s">
        <v>245</v>
      </c>
      <c r="F350" s="25">
        <v>53</v>
      </c>
      <c r="G350" s="25" t="s">
        <v>246</v>
      </c>
      <c r="H350" s="59" t="s">
        <v>408</v>
      </c>
      <c r="I350" s="25" t="s">
        <v>32</v>
      </c>
      <c r="J350" s="60">
        <v>198.77</v>
      </c>
      <c r="K350" s="40" t="s">
        <v>129</v>
      </c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</row>
    <row r="351" spans="1:40" s="41" customFormat="1" x14ac:dyDescent="0.3">
      <c r="A351" s="58" t="s">
        <v>238</v>
      </c>
      <c r="B351" s="58" t="s">
        <v>190</v>
      </c>
      <c r="C351" s="58" t="s">
        <v>240</v>
      </c>
      <c r="D351" s="25" t="s">
        <v>247</v>
      </c>
      <c r="E351" s="25" t="s">
        <v>248</v>
      </c>
      <c r="F351" s="25">
        <v>53</v>
      </c>
      <c r="G351" s="25" t="s">
        <v>246</v>
      </c>
      <c r="H351" s="59" t="s">
        <v>408</v>
      </c>
      <c r="I351" s="25" t="s">
        <v>32</v>
      </c>
      <c r="J351" s="60">
        <v>131.80000000000001</v>
      </c>
      <c r="K351" s="40" t="s">
        <v>129</v>
      </c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</row>
    <row r="352" spans="1:40" s="41" customFormat="1" x14ac:dyDescent="0.3">
      <c r="A352" s="58" t="s">
        <v>238</v>
      </c>
      <c r="B352" s="58" t="s">
        <v>190</v>
      </c>
      <c r="C352" s="58" t="s">
        <v>240</v>
      </c>
      <c r="D352" s="25" t="s">
        <v>249</v>
      </c>
      <c r="E352" s="25" t="s">
        <v>250</v>
      </c>
      <c r="F352" s="25">
        <v>53</v>
      </c>
      <c r="G352" s="25" t="s">
        <v>246</v>
      </c>
      <c r="H352" s="59" t="s">
        <v>408</v>
      </c>
      <c r="I352" s="25" t="s">
        <v>32</v>
      </c>
      <c r="J352" s="60">
        <v>65.91</v>
      </c>
      <c r="K352" s="40" t="s">
        <v>129</v>
      </c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</row>
    <row r="353" spans="1:40" s="41" customFormat="1" x14ac:dyDescent="0.3">
      <c r="A353" s="58" t="s">
        <v>238</v>
      </c>
      <c r="B353" s="58" t="s">
        <v>190</v>
      </c>
      <c r="C353" s="58" t="s">
        <v>240</v>
      </c>
      <c r="D353" s="58">
        <v>54001</v>
      </c>
      <c r="E353" s="25" t="s">
        <v>241</v>
      </c>
      <c r="F353" s="59">
        <v>54</v>
      </c>
      <c r="G353" s="25" t="s">
        <v>14</v>
      </c>
      <c r="H353" s="59" t="s">
        <v>27</v>
      </c>
      <c r="I353" s="25" t="s">
        <v>16</v>
      </c>
      <c r="J353" s="60">
        <v>1.93</v>
      </c>
      <c r="K353" s="40" t="s">
        <v>129</v>
      </c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</row>
    <row r="354" spans="1:40" s="41" customFormat="1" x14ac:dyDescent="0.3">
      <c r="A354" s="58" t="s">
        <v>238</v>
      </c>
      <c r="B354" s="58" t="s">
        <v>190</v>
      </c>
      <c r="C354" s="58" t="s">
        <v>260</v>
      </c>
      <c r="D354" s="58">
        <v>54002</v>
      </c>
      <c r="E354" s="25" t="s">
        <v>265</v>
      </c>
      <c r="F354" s="59">
        <v>54</v>
      </c>
      <c r="G354" s="25" t="s">
        <v>14</v>
      </c>
      <c r="H354" s="59" t="s">
        <v>27</v>
      </c>
      <c r="I354" s="25" t="s">
        <v>16</v>
      </c>
      <c r="J354" s="60">
        <v>2.0299999999999998</v>
      </c>
      <c r="K354" s="40" t="s">
        <v>129</v>
      </c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</row>
    <row r="355" spans="1:40" s="41" customFormat="1" x14ac:dyDescent="0.3">
      <c r="A355" s="58">
        <v>94059947</v>
      </c>
      <c r="B355" s="58" t="s">
        <v>190</v>
      </c>
      <c r="C355" s="58" t="s">
        <v>260</v>
      </c>
      <c r="D355" s="58" t="s">
        <v>266</v>
      </c>
      <c r="E355" s="25" t="s">
        <v>267</v>
      </c>
      <c r="F355" s="59">
        <v>45</v>
      </c>
      <c r="G355" s="25" t="s">
        <v>22</v>
      </c>
      <c r="H355" s="59" t="s">
        <v>27</v>
      </c>
      <c r="I355" s="25" t="s">
        <v>16</v>
      </c>
      <c r="J355" s="60">
        <v>1.51</v>
      </c>
      <c r="K355" s="40" t="s">
        <v>129</v>
      </c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</row>
    <row r="356" spans="1:40" s="41" customFormat="1" x14ac:dyDescent="0.3">
      <c r="A356" s="58">
        <v>30301554</v>
      </c>
      <c r="B356" s="58" t="s">
        <v>72</v>
      </c>
      <c r="C356" s="58" t="s">
        <v>201</v>
      </c>
      <c r="D356" s="79" t="s">
        <v>202</v>
      </c>
      <c r="E356" s="25" t="s">
        <v>203</v>
      </c>
      <c r="F356" s="59">
        <v>43</v>
      </c>
      <c r="G356" s="25" t="s">
        <v>26</v>
      </c>
      <c r="H356" s="59" t="s">
        <v>15</v>
      </c>
      <c r="I356" s="25" t="s">
        <v>16</v>
      </c>
      <c r="J356" s="60">
        <v>272.11</v>
      </c>
      <c r="K356" s="40" t="s">
        <v>129</v>
      </c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</row>
    <row r="357" spans="1:40" s="41" customFormat="1" x14ac:dyDescent="0.3">
      <c r="A357" s="58">
        <v>30301554</v>
      </c>
      <c r="B357" s="58" t="s">
        <v>72</v>
      </c>
      <c r="C357" s="58" t="s">
        <v>201</v>
      </c>
      <c r="D357" s="58" t="s">
        <v>204</v>
      </c>
      <c r="E357" s="58" t="s">
        <v>205</v>
      </c>
      <c r="F357" s="95">
        <v>50</v>
      </c>
      <c r="G357" s="58" t="s">
        <v>39</v>
      </c>
      <c r="H357" s="95" t="s">
        <v>15</v>
      </c>
      <c r="I357" s="58" t="s">
        <v>16</v>
      </c>
      <c r="J357" s="60">
        <v>212.59</v>
      </c>
      <c r="K357" s="40" t="s">
        <v>129</v>
      </c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</row>
    <row r="358" spans="1:40" s="41" customFormat="1" x14ac:dyDescent="0.3">
      <c r="A358" s="58">
        <v>30301554</v>
      </c>
      <c r="B358" s="58" t="s">
        <v>72</v>
      </c>
      <c r="C358" s="58" t="s">
        <v>201</v>
      </c>
      <c r="D358" s="79" t="s">
        <v>208</v>
      </c>
      <c r="E358" s="25" t="s">
        <v>209</v>
      </c>
      <c r="F358" s="59">
        <v>45</v>
      </c>
      <c r="G358" s="25" t="s">
        <v>22</v>
      </c>
      <c r="H358" s="59" t="s">
        <v>27</v>
      </c>
      <c r="I358" s="25" t="s">
        <v>16</v>
      </c>
      <c r="J358" s="115">
        <v>1.55</v>
      </c>
      <c r="K358" s="40" t="s">
        <v>129</v>
      </c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</row>
    <row r="359" spans="1:40" s="41" customFormat="1" x14ac:dyDescent="0.3">
      <c r="A359" s="58">
        <v>30301554</v>
      </c>
      <c r="B359" s="58" t="s">
        <v>72</v>
      </c>
      <c r="C359" s="58" t="s">
        <v>260</v>
      </c>
      <c r="D359" s="58" t="s">
        <v>266</v>
      </c>
      <c r="E359" s="25" t="s">
        <v>267</v>
      </c>
      <c r="F359" s="59">
        <v>45</v>
      </c>
      <c r="G359" s="25" t="s">
        <v>22</v>
      </c>
      <c r="H359" s="59" t="s">
        <v>27</v>
      </c>
      <c r="I359" s="25" t="s">
        <v>16</v>
      </c>
      <c r="J359" s="60">
        <v>1.51</v>
      </c>
      <c r="K359" s="40" t="s">
        <v>129</v>
      </c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</row>
    <row r="360" spans="1:40" s="41" customFormat="1" x14ac:dyDescent="0.3">
      <c r="A360" s="58">
        <v>98104033</v>
      </c>
      <c r="B360" s="58" t="s">
        <v>75</v>
      </c>
      <c r="C360" s="58" t="s">
        <v>201</v>
      </c>
      <c r="D360" s="58" t="s">
        <v>204</v>
      </c>
      <c r="E360" s="58" t="s">
        <v>205</v>
      </c>
      <c r="F360" s="95">
        <v>50</v>
      </c>
      <c r="G360" s="58" t="s">
        <v>39</v>
      </c>
      <c r="H360" s="95" t="s">
        <v>15</v>
      </c>
      <c r="I360" s="58" t="s">
        <v>16</v>
      </c>
      <c r="J360" s="60">
        <v>212.59</v>
      </c>
      <c r="K360" s="40" t="s">
        <v>129</v>
      </c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</row>
    <row r="361" spans="1:40" s="41" customFormat="1" x14ac:dyDescent="0.3">
      <c r="A361" s="58">
        <v>98104033</v>
      </c>
      <c r="B361" s="58" t="s">
        <v>75</v>
      </c>
      <c r="C361" s="113" t="s">
        <v>240</v>
      </c>
      <c r="D361" s="114" t="s">
        <v>252</v>
      </c>
      <c r="E361" s="114" t="s">
        <v>253</v>
      </c>
      <c r="F361" s="113">
        <v>44</v>
      </c>
      <c r="G361" s="114" t="s">
        <v>19</v>
      </c>
      <c r="H361" s="113" t="s">
        <v>15</v>
      </c>
      <c r="I361" s="114" t="s">
        <v>16</v>
      </c>
      <c r="J361" s="115">
        <v>45.71</v>
      </c>
      <c r="K361" s="40" t="s">
        <v>129</v>
      </c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</row>
    <row r="362" spans="1:40" s="41" customFormat="1" x14ac:dyDescent="0.3">
      <c r="A362" s="58">
        <v>98104033</v>
      </c>
      <c r="B362" s="58" t="s">
        <v>75</v>
      </c>
      <c r="C362" s="58" t="s">
        <v>240</v>
      </c>
      <c r="D362" s="58" t="s">
        <v>242</v>
      </c>
      <c r="E362" s="25" t="s">
        <v>380</v>
      </c>
      <c r="F362" s="59">
        <v>45</v>
      </c>
      <c r="G362" s="25" t="s">
        <v>22</v>
      </c>
      <c r="H362" s="59" t="s">
        <v>27</v>
      </c>
      <c r="I362" s="25" t="s">
        <v>16</v>
      </c>
      <c r="J362" s="115">
        <v>1.02</v>
      </c>
      <c r="K362" s="40" t="s">
        <v>129</v>
      </c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</row>
    <row r="363" spans="1:40" s="41" customFormat="1" x14ac:dyDescent="0.3">
      <c r="A363" s="58">
        <v>98104033</v>
      </c>
      <c r="B363" s="58" t="s">
        <v>75</v>
      </c>
      <c r="C363" s="116" t="s">
        <v>260</v>
      </c>
      <c r="D363" s="116" t="s">
        <v>261</v>
      </c>
      <c r="E363" s="114" t="s">
        <v>262</v>
      </c>
      <c r="F363" s="113">
        <v>44</v>
      </c>
      <c r="G363" s="114" t="s">
        <v>19</v>
      </c>
      <c r="H363" s="113" t="s">
        <v>15</v>
      </c>
      <c r="I363" s="114" t="s">
        <v>16</v>
      </c>
      <c r="J363" s="115">
        <v>272.11</v>
      </c>
      <c r="K363" s="40" t="s">
        <v>129</v>
      </c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</row>
    <row r="364" spans="1:40" s="41" customFormat="1" x14ac:dyDescent="0.3">
      <c r="A364" s="58">
        <v>98104033</v>
      </c>
      <c r="B364" s="58" t="s">
        <v>75</v>
      </c>
      <c r="C364" s="58" t="s">
        <v>260</v>
      </c>
      <c r="D364" s="58" t="s">
        <v>271</v>
      </c>
      <c r="E364" s="25" t="s">
        <v>396</v>
      </c>
      <c r="F364" s="59">
        <v>44</v>
      </c>
      <c r="G364" s="25" t="s">
        <v>19</v>
      </c>
      <c r="H364" s="59" t="s">
        <v>15</v>
      </c>
      <c r="I364" s="25" t="s">
        <v>16</v>
      </c>
      <c r="J364" s="60">
        <v>136.06</v>
      </c>
      <c r="K364" s="40" t="s">
        <v>129</v>
      </c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</row>
    <row r="365" spans="1:40" s="41" customFormat="1" x14ac:dyDescent="0.3">
      <c r="A365" s="58" t="s">
        <v>76</v>
      </c>
      <c r="B365" s="58" t="s">
        <v>77</v>
      </c>
      <c r="C365" s="58" t="s">
        <v>240</v>
      </c>
      <c r="D365" s="58">
        <v>54001</v>
      </c>
      <c r="E365" s="25" t="s">
        <v>241</v>
      </c>
      <c r="F365" s="59">
        <v>54</v>
      </c>
      <c r="G365" s="25" t="s">
        <v>14</v>
      </c>
      <c r="H365" s="59" t="s">
        <v>27</v>
      </c>
      <c r="I365" s="25" t="s">
        <v>16</v>
      </c>
      <c r="J365" s="60">
        <v>1.93</v>
      </c>
      <c r="K365" s="40" t="s">
        <v>129</v>
      </c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</row>
    <row r="366" spans="1:40" s="41" customFormat="1" x14ac:dyDescent="0.3">
      <c r="A366" s="58" t="s">
        <v>76</v>
      </c>
      <c r="B366" s="58" t="s">
        <v>77</v>
      </c>
      <c r="C366" s="58" t="s">
        <v>260</v>
      </c>
      <c r="D366" s="58">
        <v>54002</v>
      </c>
      <c r="E366" s="25" t="s">
        <v>265</v>
      </c>
      <c r="F366" s="59">
        <v>54</v>
      </c>
      <c r="G366" s="25" t="s">
        <v>14</v>
      </c>
      <c r="H366" s="59" t="s">
        <v>27</v>
      </c>
      <c r="I366" s="25" t="s">
        <v>16</v>
      </c>
      <c r="J366" s="60">
        <v>2.0299999999999998</v>
      </c>
      <c r="K366" s="40" t="s">
        <v>129</v>
      </c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</row>
    <row r="367" spans="1:40" s="41" customFormat="1" x14ac:dyDescent="0.3">
      <c r="A367" s="58">
        <v>94063812</v>
      </c>
      <c r="B367" s="58" t="s">
        <v>378</v>
      </c>
      <c r="C367" s="79" t="s">
        <v>201</v>
      </c>
      <c r="D367" s="25" t="s">
        <v>202</v>
      </c>
      <c r="E367" s="25" t="s">
        <v>203</v>
      </c>
      <c r="F367" s="59">
        <v>43</v>
      </c>
      <c r="G367" s="25" t="s">
        <v>26</v>
      </c>
      <c r="H367" s="59" t="s">
        <v>15</v>
      </c>
      <c r="I367" s="25" t="s">
        <v>16</v>
      </c>
      <c r="J367" s="115">
        <v>272.11</v>
      </c>
      <c r="K367" s="40" t="s">
        <v>354</v>
      </c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</row>
    <row r="368" spans="1:40" s="41" customFormat="1" x14ac:dyDescent="0.3">
      <c r="A368" s="58">
        <v>94063812</v>
      </c>
      <c r="B368" s="58" t="s">
        <v>378</v>
      </c>
      <c r="C368" s="58" t="s">
        <v>260</v>
      </c>
      <c r="D368" s="79">
        <v>54002</v>
      </c>
      <c r="E368" s="25" t="s">
        <v>265</v>
      </c>
      <c r="F368" s="59">
        <v>54</v>
      </c>
      <c r="G368" s="25" t="s">
        <v>14</v>
      </c>
      <c r="H368" s="59" t="s">
        <v>27</v>
      </c>
      <c r="I368" s="25" t="s">
        <v>16</v>
      </c>
      <c r="J368" s="60">
        <v>2.0299999999999998</v>
      </c>
      <c r="K368" s="40" t="s">
        <v>354</v>
      </c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</row>
    <row r="369" spans="1:40" s="41" customFormat="1" x14ac:dyDescent="0.3">
      <c r="A369" s="58">
        <v>94063812</v>
      </c>
      <c r="B369" s="58" t="s">
        <v>378</v>
      </c>
      <c r="C369" s="58" t="s">
        <v>260</v>
      </c>
      <c r="D369" s="25" t="s">
        <v>270</v>
      </c>
      <c r="E369" s="25" t="s">
        <v>243</v>
      </c>
      <c r="F369" s="59">
        <v>45</v>
      </c>
      <c r="G369" s="25" t="s">
        <v>22</v>
      </c>
      <c r="H369" s="59" t="s">
        <v>27</v>
      </c>
      <c r="I369" s="25" t="s">
        <v>16</v>
      </c>
      <c r="J369" s="115">
        <v>1.19</v>
      </c>
      <c r="K369" s="40" t="s">
        <v>354</v>
      </c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</row>
    <row r="370" spans="1:40" s="41" customFormat="1" x14ac:dyDescent="0.3">
      <c r="A370" s="58">
        <v>94063812</v>
      </c>
      <c r="B370" s="58" t="s">
        <v>378</v>
      </c>
      <c r="C370" s="79" t="s">
        <v>240</v>
      </c>
      <c r="D370" s="25" t="s">
        <v>242</v>
      </c>
      <c r="E370" s="25" t="s">
        <v>380</v>
      </c>
      <c r="F370" s="59">
        <v>45</v>
      </c>
      <c r="G370" s="25" t="s">
        <v>22</v>
      </c>
      <c r="H370" s="59" t="s">
        <v>27</v>
      </c>
      <c r="I370" s="25" t="s">
        <v>16</v>
      </c>
      <c r="J370" s="115">
        <v>1.02</v>
      </c>
      <c r="K370" s="40" t="s">
        <v>354</v>
      </c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</row>
    <row r="371" spans="1:40" s="41" customFormat="1" x14ac:dyDescent="0.3">
      <c r="A371" s="58" t="s">
        <v>239</v>
      </c>
      <c r="B371" s="58" t="s">
        <v>78</v>
      </c>
      <c r="C371" s="58" t="s">
        <v>201</v>
      </c>
      <c r="D371" s="79" t="s">
        <v>202</v>
      </c>
      <c r="E371" s="25" t="s">
        <v>203</v>
      </c>
      <c r="F371" s="59">
        <v>43</v>
      </c>
      <c r="G371" s="25" t="s">
        <v>26</v>
      </c>
      <c r="H371" s="59" t="s">
        <v>15</v>
      </c>
      <c r="I371" s="25" t="s">
        <v>16</v>
      </c>
      <c r="J371" s="60">
        <v>272.11</v>
      </c>
      <c r="K371" s="40" t="s">
        <v>129</v>
      </c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</row>
    <row r="372" spans="1:40" s="41" customFormat="1" x14ac:dyDescent="0.3">
      <c r="A372" s="58" t="s">
        <v>239</v>
      </c>
      <c r="B372" s="58" t="s">
        <v>78</v>
      </c>
      <c r="C372" s="58" t="s">
        <v>201</v>
      </c>
      <c r="D372" s="79" t="s">
        <v>217</v>
      </c>
      <c r="E372" s="25" t="s">
        <v>218</v>
      </c>
      <c r="F372" s="59">
        <v>41</v>
      </c>
      <c r="G372" s="25" t="s">
        <v>146</v>
      </c>
      <c r="H372" s="59" t="s">
        <v>23</v>
      </c>
      <c r="I372" s="25" t="s">
        <v>16</v>
      </c>
      <c r="J372" s="60">
        <v>143.5</v>
      </c>
      <c r="K372" s="40" t="s">
        <v>129</v>
      </c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</row>
    <row r="373" spans="1:40" s="41" customFormat="1" x14ac:dyDescent="0.3">
      <c r="A373" s="58" t="s">
        <v>239</v>
      </c>
      <c r="B373" s="58" t="s">
        <v>78</v>
      </c>
      <c r="C373" s="58" t="s">
        <v>201</v>
      </c>
      <c r="D373" s="58">
        <v>54003</v>
      </c>
      <c r="E373" s="25" t="s">
        <v>206</v>
      </c>
      <c r="F373" s="59">
        <v>54</v>
      </c>
      <c r="G373" s="25" t="s">
        <v>14</v>
      </c>
      <c r="H373" s="59" t="s">
        <v>27</v>
      </c>
      <c r="I373" s="25" t="s">
        <v>16</v>
      </c>
      <c r="J373" s="60">
        <v>2.2200000000000002</v>
      </c>
      <c r="K373" s="40" t="s">
        <v>129</v>
      </c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</row>
    <row r="374" spans="1:40" s="41" customFormat="1" x14ac:dyDescent="0.3">
      <c r="A374" s="58">
        <v>98100871</v>
      </c>
      <c r="B374" s="58" t="s">
        <v>78</v>
      </c>
      <c r="C374" s="58" t="s">
        <v>201</v>
      </c>
      <c r="D374" s="58">
        <v>54004</v>
      </c>
      <c r="E374" s="25" t="s">
        <v>207</v>
      </c>
      <c r="F374" s="59">
        <v>54</v>
      </c>
      <c r="G374" s="25" t="s">
        <v>14</v>
      </c>
      <c r="H374" s="59" t="s">
        <v>27</v>
      </c>
      <c r="I374" s="25" t="s">
        <v>16</v>
      </c>
      <c r="J374" s="60">
        <v>1.95</v>
      </c>
      <c r="K374" s="40" t="s">
        <v>129</v>
      </c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</row>
    <row r="375" spans="1:40" s="41" customFormat="1" x14ac:dyDescent="0.3">
      <c r="A375" s="58" t="s">
        <v>239</v>
      </c>
      <c r="B375" s="58" t="s">
        <v>78</v>
      </c>
      <c r="C375" s="58" t="s">
        <v>201</v>
      </c>
      <c r="D375" s="79" t="s">
        <v>208</v>
      </c>
      <c r="E375" s="25" t="s">
        <v>209</v>
      </c>
      <c r="F375" s="59">
        <v>45</v>
      </c>
      <c r="G375" s="25" t="s">
        <v>22</v>
      </c>
      <c r="H375" s="59" t="s">
        <v>27</v>
      </c>
      <c r="I375" s="25" t="s">
        <v>16</v>
      </c>
      <c r="J375" s="115">
        <v>1.55</v>
      </c>
      <c r="K375" s="40" t="s">
        <v>129</v>
      </c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</row>
    <row r="376" spans="1:40" s="41" customFormat="1" x14ac:dyDescent="0.3">
      <c r="A376" s="58" t="s">
        <v>239</v>
      </c>
      <c r="B376" s="58" t="s">
        <v>78</v>
      </c>
      <c r="C376" s="58" t="s">
        <v>201</v>
      </c>
      <c r="D376" s="58" t="s">
        <v>210</v>
      </c>
      <c r="E376" s="25" t="s">
        <v>211</v>
      </c>
      <c r="F376" s="59">
        <v>49</v>
      </c>
      <c r="G376" s="25" t="s">
        <v>212</v>
      </c>
      <c r="H376" s="59" t="s">
        <v>27</v>
      </c>
      <c r="I376" s="25" t="s">
        <v>16</v>
      </c>
      <c r="J376" s="60">
        <v>1.51</v>
      </c>
      <c r="K376" s="40" t="s">
        <v>129</v>
      </c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</row>
    <row r="377" spans="1:40" s="41" customFormat="1" x14ac:dyDescent="0.3">
      <c r="A377" s="58" t="s">
        <v>239</v>
      </c>
      <c r="B377" s="58" t="s">
        <v>78</v>
      </c>
      <c r="C377" s="58" t="s">
        <v>240</v>
      </c>
      <c r="D377" s="58">
        <v>54001</v>
      </c>
      <c r="E377" s="25" t="s">
        <v>241</v>
      </c>
      <c r="F377" s="59">
        <v>54</v>
      </c>
      <c r="G377" s="25" t="s">
        <v>14</v>
      </c>
      <c r="H377" s="59" t="s">
        <v>27</v>
      </c>
      <c r="I377" s="25" t="s">
        <v>16</v>
      </c>
      <c r="J377" s="60">
        <v>1.93</v>
      </c>
      <c r="K377" s="40" t="s">
        <v>129</v>
      </c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</row>
    <row r="378" spans="1:40" s="41" customFormat="1" x14ac:dyDescent="0.3">
      <c r="A378" s="58" t="s">
        <v>239</v>
      </c>
      <c r="B378" s="58" t="s">
        <v>78</v>
      </c>
      <c r="C378" s="58" t="s">
        <v>240</v>
      </c>
      <c r="D378" s="58" t="s">
        <v>242</v>
      </c>
      <c r="E378" s="25" t="s">
        <v>380</v>
      </c>
      <c r="F378" s="59">
        <v>45</v>
      </c>
      <c r="G378" s="25" t="s">
        <v>22</v>
      </c>
      <c r="H378" s="59" t="s">
        <v>27</v>
      </c>
      <c r="I378" s="25" t="s">
        <v>16</v>
      </c>
      <c r="J378" s="115">
        <v>1.02</v>
      </c>
      <c r="K378" s="40" t="s">
        <v>129</v>
      </c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</row>
    <row r="379" spans="1:40" x14ac:dyDescent="0.3">
      <c r="A379" s="58" t="s">
        <v>239</v>
      </c>
      <c r="B379" s="58" t="s">
        <v>78</v>
      </c>
      <c r="C379" s="58" t="s">
        <v>260</v>
      </c>
      <c r="D379" s="58" t="s">
        <v>261</v>
      </c>
      <c r="E379" s="25" t="s">
        <v>262</v>
      </c>
      <c r="F379" s="59">
        <v>44</v>
      </c>
      <c r="G379" s="25" t="s">
        <v>19</v>
      </c>
      <c r="H379" s="59" t="s">
        <v>15</v>
      </c>
      <c r="I379" s="25" t="s">
        <v>16</v>
      </c>
      <c r="J379" s="60">
        <v>272.11</v>
      </c>
      <c r="K379" s="40" t="s">
        <v>129</v>
      </c>
    </row>
    <row r="380" spans="1:40" x14ac:dyDescent="0.3">
      <c r="A380" s="58" t="s">
        <v>239</v>
      </c>
      <c r="B380" s="58" t="s">
        <v>78</v>
      </c>
      <c r="C380" s="58" t="s">
        <v>260</v>
      </c>
      <c r="D380" s="58" t="s">
        <v>263</v>
      </c>
      <c r="E380" s="25" t="s">
        <v>264</v>
      </c>
      <c r="F380" s="59">
        <v>41</v>
      </c>
      <c r="G380" s="25" t="s">
        <v>146</v>
      </c>
      <c r="H380" s="59" t="s">
        <v>23</v>
      </c>
      <c r="I380" s="25" t="s">
        <v>16</v>
      </c>
      <c r="J380" s="60">
        <v>99.92</v>
      </c>
      <c r="K380" s="40" t="s">
        <v>129</v>
      </c>
    </row>
    <row r="381" spans="1:40" s="41" customFormat="1" x14ac:dyDescent="0.3">
      <c r="A381" s="58" t="s">
        <v>239</v>
      </c>
      <c r="B381" s="58" t="s">
        <v>78</v>
      </c>
      <c r="C381" s="58" t="s">
        <v>260</v>
      </c>
      <c r="D381" s="58">
        <v>54002</v>
      </c>
      <c r="E381" s="25" t="s">
        <v>265</v>
      </c>
      <c r="F381" s="59">
        <v>54</v>
      </c>
      <c r="G381" s="25" t="s">
        <v>14</v>
      </c>
      <c r="H381" s="59" t="s">
        <v>27</v>
      </c>
      <c r="I381" s="25" t="s">
        <v>16</v>
      </c>
      <c r="J381" s="60">
        <v>2.0299999999999998</v>
      </c>
      <c r="K381" s="40" t="s">
        <v>129</v>
      </c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</row>
    <row r="382" spans="1:40" s="41" customFormat="1" x14ac:dyDescent="0.3">
      <c r="A382" s="58" t="s">
        <v>239</v>
      </c>
      <c r="B382" s="58" t="s">
        <v>78</v>
      </c>
      <c r="C382" s="58" t="s">
        <v>260</v>
      </c>
      <c r="D382" s="58" t="s">
        <v>266</v>
      </c>
      <c r="E382" s="25" t="s">
        <v>267</v>
      </c>
      <c r="F382" s="59">
        <v>45</v>
      </c>
      <c r="G382" s="25" t="s">
        <v>22</v>
      </c>
      <c r="H382" s="59" t="s">
        <v>27</v>
      </c>
      <c r="I382" s="25" t="s">
        <v>16</v>
      </c>
      <c r="J382" s="60">
        <v>1.51</v>
      </c>
      <c r="K382" s="40" t="s">
        <v>129</v>
      </c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</row>
    <row r="383" spans="1:40" s="41" customFormat="1" x14ac:dyDescent="0.3">
      <c r="A383" s="58" t="s">
        <v>239</v>
      </c>
      <c r="B383" s="58" t="s">
        <v>78</v>
      </c>
      <c r="C383" s="58" t="s">
        <v>260</v>
      </c>
      <c r="D383" s="58" t="s">
        <v>268</v>
      </c>
      <c r="E383" s="25" t="s">
        <v>269</v>
      </c>
      <c r="F383" s="59">
        <v>45</v>
      </c>
      <c r="G383" s="25" t="s">
        <v>22</v>
      </c>
      <c r="H383" s="59" t="s">
        <v>27</v>
      </c>
      <c r="I383" s="25" t="s">
        <v>16</v>
      </c>
      <c r="J383" s="60">
        <v>1.26</v>
      </c>
      <c r="K383" s="40" t="s">
        <v>129</v>
      </c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</row>
    <row r="384" spans="1:40" s="41" customFormat="1" x14ac:dyDescent="0.3">
      <c r="A384" s="58" t="s">
        <v>239</v>
      </c>
      <c r="B384" s="58" t="s">
        <v>78</v>
      </c>
      <c r="C384" s="58" t="s">
        <v>260</v>
      </c>
      <c r="D384" s="58" t="s">
        <v>270</v>
      </c>
      <c r="E384" s="25" t="s">
        <v>243</v>
      </c>
      <c r="F384" s="59">
        <v>45</v>
      </c>
      <c r="G384" s="25" t="s">
        <v>22</v>
      </c>
      <c r="H384" s="59" t="s">
        <v>27</v>
      </c>
      <c r="I384" s="25" t="s">
        <v>16</v>
      </c>
      <c r="J384" s="115">
        <v>1.19</v>
      </c>
      <c r="K384" s="40" t="s">
        <v>129</v>
      </c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</row>
    <row r="385" spans="1:40" s="41" customFormat="1" x14ac:dyDescent="0.3">
      <c r="A385" s="58">
        <v>98104345</v>
      </c>
      <c r="B385" s="58" t="s">
        <v>196</v>
      </c>
      <c r="C385" s="58" t="s">
        <v>240</v>
      </c>
      <c r="D385" s="58" t="s">
        <v>242</v>
      </c>
      <c r="E385" s="25" t="s">
        <v>380</v>
      </c>
      <c r="F385" s="59">
        <v>45</v>
      </c>
      <c r="G385" s="25" t="s">
        <v>22</v>
      </c>
      <c r="H385" s="59" t="s">
        <v>27</v>
      </c>
      <c r="I385" s="25" t="s">
        <v>16</v>
      </c>
      <c r="J385" s="115">
        <v>1.02</v>
      </c>
      <c r="K385" s="40" t="s">
        <v>197</v>
      </c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</row>
    <row r="386" spans="1:40" s="41" customFormat="1" x14ac:dyDescent="0.3">
      <c r="A386" s="58">
        <v>98104345</v>
      </c>
      <c r="B386" s="58" t="s">
        <v>196</v>
      </c>
      <c r="C386" s="58" t="s">
        <v>260</v>
      </c>
      <c r="D386" s="58" t="s">
        <v>270</v>
      </c>
      <c r="E386" s="25" t="s">
        <v>243</v>
      </c>
      <c r="F386" s="59">
        <v>45</v>
      </c>
      <c r="G386" s="25" t="s">
        <v>22</v>
      </c>
      <c r="H386" s="59" t="s">
        <v>27</v>
      </c>
      <c r="I386" s="25" t="s">
        <v>16</v>
      </c>
      <c r="J386" s="115">
        <v>1.19</v>
      </c>
      <c r="K386" s="40" t="s">
        <v>197</v>
      </c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</row>
    <row r="387" spans="1:40" x14ac:dyDescent="0.3">
      <c r="A387" s="58">
        <v>98104345</v>
      </c>
      <c r="B387" s="58" t="s">
        <v>196</v>
      </c>
      <c r="C387" s="58" t="s">
        <v>260</v>
      </c>
      <c r="D387" s="58" t="s">
        <v>266</v>
      </c>
      <c r="E387" s="25" t="s">
        <v>267</v>
      </c>
      <c r="F387" s="59">
        <v>45</v>
      </c>
      <c r="G387" s="25" t="s">
        <v>22</v>
      </c>
      <c r="H387" s="59" t="s">
        <v>27</v>
      </c>
      <c r="I387" s="25" t="s">
        <v>16</v>
      </c>
      <c r="J387" s="60">
        <v>1.51</v>
      </c>
      <c r="K387" s="40" t="s">
        <v>421</v>
      </c>
    </row>
    <row r="388" spans="1:40" x14ac:dyDescent="0.3">
      <c r="A388" s="58">
        <v>98103416</v>
      </c>
      <c r="B388" s="58" t="s">
        <v>199</v>
      </c>
      <c r="C388" s="58" t="s">
        <v>260</v>
      </c>
      <c r="D388" s="79" t="s">
        <v>271</v>
      </c>
      <c r="E388" s="25" t="s">
        <v>396</v>
      </c>
      <c r="F388" s="59">
        <v>44</v>
      </c>
      <c r="G388" s="25" t="s">
        <v>19</v>
      </c>
      <c r="H388" s="59" t="s">
        <v>15</v>
      </c>
      <c r="I388" s="25" t="s">
        <v>16</v>
      </c>
      <c r="J388" s="60">
        <v>136.06</v>
      </c>
      <c r="K388" s="40" t="s">
        <v>354</v>
      </c>
    </row>
    <row r="389" spans="1:40" x14ac:dyDescent="0.3">
      <c r="A389" s="58">
        <v>98103416</v>
      </c>
      <c r="B389" s="58" t="s">
        <v>199</v>
      </c>
      <c r="C389" s="79" t="s">
        <v>240</v>
      </c>
      <c r="D389" s="25" t="s">
        <v>242</v>
      </c>
      <c r="E389" s="25" t="s">
        <v>380</v>
      </c>
      <c r="F389" s="59">
        <v>45</v>
      </c>
      <c r="G389" s="25" t="s">
        <v>22</v>
      </c>
      <c r="H389" s="59" t="s">
        <v>27</v>
      </c>
      <c r="I389" s="25" t="s">
        <v>16</v>
      </c>
      <c r="J389" s="115">
        <v>1.02</v>
      </c>
      <c r="K389" s="40" t="s">
        <v>398</v>
      </c>
    </row>
    <row r="390" spans="1:40" x14ac:dyDescent="0.3">
      <c r="A390" s="112" t="s">
        <v>258</v>
      </c>
      <c r="B390" s="58" t="s">
        <v>259</v>
      </c>
      <c r="C390" s="58" t="s">
        <v>240</v>
      </c>
      <c r="D390" s="25" t="s">
        <v>244</v>
      </c>
      <c r="E390" s="25" t="s">
        <v>245</v>
      </c>
      <c r="F390" s="25">
        <v>53</v>
      </c>
      <c r="G390" s="25" t="s">
        <v>246</v>
      </c>
      <c r="H390" s="59" t="s">
        <v>408</v>
      </c>
      <c r="I390" s="25" t="s">
        <v>32</v>
      </c>
      <c r="J390" s="60">
        <v>198.77</v>
      </c>
      <c r="K390" s="40" t="s">
        <v>129</v>
      </c>
    </row>
    <row r="391" spans="1:40" x14ac:dyDescent="0.3">
      <c r="A391" s="112" t="s">
        <v>258</v>
      </c>
      <c r="B391" s="58" t="s">
        <v>259</v>
      </c>
      <c r="C391" s="58" t="s">
        <v>240</v>
      </c>
      <c r="D391" s="25" t="s">
        <v>247</v>
      </c>
      <c r="E391" s="25" t="s">
        <v>248</v>
      </c>
      <c r="F391" s="25">
        <v>53</v>
      </c>
      <c r="G391" s="25" t="s">
        <v>246</v>
      </c>
      <c r="H391" s="59" t="s">
        <v>408</v>
      </c>
      <c r="I391" s="25" t="s">
        <v>32</v>
      </c>
      <c r="J391" s="60">
        <v>131.80000000000001</v>
      </c>
      <c r="K391" s="40" t="s">
        <v>129</v>
      </c>
    </row>
    <row r="392" spans="1:40" x14ac:dyDescent="0.3">
      <c r="A392" s="112" t="s">
        <v>258</v>
      </c>
      <c r="B392" s="58" t="s">
        <v>259</v>
      </c>
      <c r="C392" s="58" t="s">
        <v>240</v>
      </c>
      <c r="D392" s="25" t="s">
        <v>249</v>
      </c>
      <c r="E392" s="25" t="s">
        <v>250</v>
      </c>
      <c r="F392" s="25">
        <v>53</v>
      </c>
      <c r="G392" s="25" t="s">
        <v>246</v>
      </c>
      <c r="H392" s="59" t="s">
        <v>408</v>
      </c>
      <c r="I392" s="25" t="s">
        <v>32</v>
      </c>
      <c r="J392" s="60">
        <v>65.91</v>
      </c>
      <c r="K392" s="40" t="s">
        <v>129</v>
      </c>
    </row>
    <row r="393" spans="1:40" s="41" customFormat="1" x14ac:dyDescent="0.3">
      <c r="A393" s="58">
        <v>53530106</v>
      </c>
      <c r="B393" s="58" t="s">
        <v>284</v>
      </c>
      <c r="C393" s="58" t="s">
        <v>240</v>
      </c>
      <c r="D393" s="58">
        <v>54001</v>
      </c>
      <c r="E393" s="25" t="s">
        <v>241</v>
      </c>
      <c r="F393" s="59">
        <v>54</v>
      </c>
      <c r="G393" s="25" t="s">
        <v>14</v>
      </c>
      <c r="H393" s="59" t="s">
        <v>27</v>
      </c>
      <c r="I393" s="25" t="s">
        <v>16</v>
      </c>
      <c r="J393" s="60">
        <v>1.93</v>
      </c>
      <c r="K393" s="40" t="s">
        <v>471</v>
      </c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</row>
  </sheetData>
  <autoFilter ref="A1:AP393" xr:uid="{00000000-0009-0000-0000-000002000000}"/>
  <sortState xmlns:xlrd2="http://schemas.microsoft.com/office/spreadsheetml/2017/richdata2" ref="A2:K349">
    <sortCondition ref="B1"/>
  </sortState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722F0EC-9162-4376-B881-2512BE49002F}">
          <x14:formula1>
            <xm:f>'H:\Users\Riz\OneDrive\Documentatie\Zeeland\Q4\[Stamtabel - producten.xlsx]JZ757'!#REF!</xm:f>
          </x14:formula1>
          <xm:sqref>I104 I231 I7 I39 I91 I236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3"/>
  <sheetViews>
    <sheetView zoomScaleNormal="100" workbookViewId="0">
      <pane ySplit="1" topLeftCell="A2" activePane="bottomLeft" state="frozen"/>
      <selection pane="bottomLeft" activeCell="J54" sqref="J54"/>
    </sheetView>
  </sheetViews>
  <sheetFormatPr defaultColWidth="9" defaultRowHeight="15.6" x14ac:dyDescent="0.3"/>
  <cols>
    <col min="1" max="1" width="8.8984375" style="65" bestFit="1" customWidth="1"/>
    <col min="2" max="2" width="22.3984375" style="65" bestFit="1" customWidth="1"/>
    <col min="3" max="3" width="9" style="41"/>
    <col min="4" max="4" width="16" style="65" customWidth="1"/>
    <col min="5" max="5" width="51.59765625" style="65" customWidth="1"/>
    <col min="6" max="6" width="15.8984375" style="65" bestFit="1" customWidth="1"/>
    <col min="7" max="7" width="9" style="65"/>
    <col min="8" max="8" width="36.19921875" style="65" bestFit="1" customWidth="1"/>
    <col min="9" max="9" width="13.8984375" style="65" bestFit="1" customWidth="1"/>
    <col min="10" max="10" width="12.3984375" style="65" bestFit="1" customWidth="1"/>
    <col min="11" max="16384" width="9" style="65"/>
  </cols>
  <sheetData>
    <row r="1" spans="1:42" s="57" customForma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51" t="s">
        <v>464</v>
      </c>
      <c r="K1" s="33" t="s">
        <v>10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s="64" customFormat="1" x14ac:dyDescent="0.3">
      <c r="A2" s="61">
        <v>98099978</v>
      </c>
      <c r="B2" s="61" t="s">
        <v>467</v>
      </c>
      <c r="C2" s="57">
        <v>2</v>
      </c>
      <c r="D2" s="57" t="s">
        <v>98</v>
      </c>
      <c r="E2" s="61" t="s">
        <v>99</v>
      </c>
      <c r="F2" s="57">
        <v>47</v>
      </c>
      <c r="G2" s="61" t="s">
        <v>99</v>
      </c>
      <c r="H2" s="65" t="s">
        <v>408</v>
      </c>
      <c r="I2" s="65" t="s">
        <v>100</v>
      </c>
      <c r="J2" s="63">
        <v>2112.1999999999998</v>
      </c>
    </row>
    <row r="3" spans="1:42" s="64" customFormat="1" x14ac:dyDescent="0.3">
      <c r="A3" s="61">
        <v>98099978</v>
      </c>
      <c r="B3" s="61" t="s">
        <v>467</v>
      </c>
      <c r="C3" s="57">
        <v>2</v>
      </c>
      <c r="D3" s="57" t="s">
        <v>101</v>
      </c>
      <c r="E3" s="61" t="s">
        <v>102</v>
      </c>
      <c r="F3" s="57">
        <v>47</v>
      </c>
      <c r="G3" s="61" t="s">
        <v>102</v>
      </c>
      <c r="H3" s="65" t="s">
        <v>408</v>
      </c>
      <c r="I3" s="65" t="s">
        <v>100</v>
      </c>
      <c r="J3" s="63">
        <v>2000.1</v>
      </c>
    </row>
    <row r="4" spans="1:42" s="64" customFormat="1" x14ac:dyDescent="0.3">
      <c r="A4" s="61">
        <v>98099978</v>
      </c>
      <c r="B4" s="61" t="s">
        <v>467</v>
      </c>
      <c r="C4" s="57">
        <v>2</v>
      </c>
      <c r="D4" s="57" t="s">
        <v>103</v>
      </c>
      <c r="E4" s="61" t="s">
        <v>104</v>
      </c>
      <c r="F4" s="57">
        <v>47</v>
      </c>
      <c r="G4" s="61" t="s">
        <v>104</v>
      </c>
      <c r="H4" s="62" t="s">
        <v>408</v>
      </c>
      <c r="I4" s="62" t="s">
        <v>32</v>
      </c>
      <c r="J4" s="63">
        <v>1772.95</v>
      </c>
    </row>
    <row r="5" spans="1:42" s="64" customFormat="1" x14ac:dyDescent="0.3">
      <c r="A5" s="61">
        <v>98099978</v>
      </c>
      <c r="B5" s="61" t="s">
        <v>467</v>
      </c>
      <c r="C5" s="57">
        <v>2</v>
      </c>
      <c r="D5" s="57" t="s">
        <v>105</v>
      </c>
      <c r="E5" s="61" t="s">
        <v>106</v>
      </c>
      <c r="F5" s="57">
        <v>47</v>
      </c>
      <c r="G5" s="61" t="s">
        <v>106</v>
      </c>
      <c r="H5" s="65" t="s">
        <v>408</v>
      </c>
      <c r="I5" s="65" t="s">
        <v>100</v>
      </c>
      <c r="J5" s="63">
        <v>1507.55</v>
      </c>
    </row>
    <row r="6" spans="1:42" s="64" customFormat="1" x14ac:dyDescent="0.3">
      <c r="A6" s="61">
        <v>98099978</v>
      </c>
      <c r="B6" s="61" t="s">
        <v>467</v>
      </c>
      <c r="C6" s="57">
        <v>2</v>
      </c>
      <c r="D6" s="57" t="s">
        <v>82</v>
      </c>
      <c r="E6" s="61" t="s">
        <v>83</v>
      </c>
      <c r="F6" s="57">
        <v>48</v>
      </c>
      <c r="G6" s="61" t="s">
        <v>83</v>
      </c>
      <c r="H6" s="62" t="s">
        <v>15</v>
      </c>
      <c r="I6" s="62" t="s">
        <v>16</v>
      </c>
      <c r="J6" s="63">
        <v>30.37</v>
      </c>
    </row>
    <row r="7" spans="1:42" s="64" customFormat="1" x14ac:dyDescent="0.3">
      <c r="A7" s="61">
        <v>98099978</v>
      </c>
      <c r="B7" s="61" t="s">
        <v>467</v>
      </c>
      <c r="C7" s="57">
        <v>2</v>
      </c>
      <c r="D7" s="57" t="s">
        <v>84</v>
      </c>
      <c r="E7" s="61" t="s">
        <v>85</v>
      </c>
      <c r="F7" s="57">
        <v>48</v>
      </c>
      <c r="G7" s="61" t="s">
        <v>85</v>
      </c>
      <c r="H7" s="62" t="s">
        <v>15</v>
      </c>
      <c r="I7" s="62" t="s">
        <v>16</v>
      </c>
      <c r="J7" s="63">
        <v>30.37</v>
      </c>
    </row>
    <row r="8" spans="1:42" s="64" customFormat="1" x14ac:dyDescent="0.3">
      <c r="A8" s="61">
        <v>98099978</v>
      </c>
      <c r="B8" s="61" t="s">
        <v>467</v>
      </c>
      <c r="C8" s="57">
        <v>2</v>
      </c>
      <c r="D8" s="57" t="s">
        <v>86</v>
      </c>
      <c r="E8" s="61" t="s">
        <v>87</v>
      </c>
      <c r="F8" s="57">
        <v>48</v>
      </c>
      <c r="G8" s="61" t="s">
        <v>87</v>
      </c>
      <c r="H8" s="62" t="s">
        <v>15</v>
      </c>
      <c r="I8" s="62" t="s">
        <v>16</v>
      </c>
      <c r="J8" s="63">
        <v>27.83</v>
      </c>
    </row>
    <row r="9" spans="1:42" s="64" customFormat="1" x14ac:dyDescent="0.3">
      <c r="A9" s="61">
        <v>98099978</v>
      </c>
      <c r="B9" s="61" t="s">
        <v>467</v>
      </c>
      <c r="C9" s="57">
        <v>2</v>
      </c>
      <c r="D9" s="57" t="s">
        <v>88</v>
      </c>
      <c r="E9" s="61" t="s">
        <v>89</v>
      </c>
      <c r="F9" s="57">
        <v>48</v>
      </c>
      <c r="G9" s="61" t="s">
        <v>89</v>
      </c>
      <c r="H9" s="62" t="s">
        <v>15</v>
      </c>
      <c r="I9" s="62" t="s">
        <v>16</v>
      </c>
      <c r="J9" s="63">
        <v>27.83</v>
      </c>
    </row>
    <row r="10" spans="1:42" s="64" customFormat="1" x14ac:dyDescent="0.3">
      <c r="A10" s="61">
        <v>98099978</v>
      </c>
      <c r="B10" s="61" t="s">
        <v>467</v>
      </c>
      <c r="C10" s="57">
        <v>2</v>
      </c>
      <c r="D10" s="57" t="s">
        <v>107</v>
      </c>
      <c r="E10" s="61" t="s">
        <v>108</v>
      </c>
      <c r="F10" s="57">
        <v>47</v>
      </c>
      <c r="G10" s="61" t="s">
        <v>108</v>
      </c>
      <c r="H10" s="62" t="s">
        <v>15</v>
      </c>
      <c r="I10" s="62" t="s">
        <v>16</v>
      </c>
      <c r="J10" s="63">
        <v>23.05</v>
      </c>
    </row>
    <row r="11" spans="1:42" s="64" customFormat="1" x14ac:dyDescent="0.3">
      <c r="A11" s="61">
        <v>98099978</v>
      </c>
      <c r="B11" s="61" t="s">
        <v>467</v>
      </c>
      <c r="C11" s="57">
        <v>2</v>
      </c>
      <c r="D11" s="57" t="s">
        <v>109</v>
      </c>
      <c r="E11" s="61" t="s">
        <v>110</v>
      </c>
      <c r="F11" s="57">
        <v>47</v>
      </c>
      <c r="G11" s="61" t="s">
        <v>110</v>
      </c>
      <c r="H11" s="62" t="s">
        <v>15</v>
      </c>
      <c r="I11" s="62" t="s">
        <v>16</v>
      </c>
      <c r="J11" s="63">
        <v>21.8</v>
      </c>
    </row>
    <row r="12" spans="1:42" s="64" customFormat="1" x14ac:dyDescent="0.3">
      <c r="A12" s="61">
        <v>98099978</v>
      </c>
      <c r="B12" s="61" t="s">
        <v>467</v>
      </c>
      <c r="C12" s="57">
        <v>2</v>
      </c>
      <c r="D12" s="57" t="s">
        <v>92</v>
      </c>
      <c r="E12" s="61" t="s">
        <v>93</v>
      </c>
      <c r="F12" s="57">
        <v>48</v>
      </c>
      <c r="G12" s="61" t="s">
        <v>93</v>
      </c>
      <c r="H12" s="62" t="s">
        <v>15</v>
      </c>
      <c r="I12" s="62" t="s">
        <v>16</v>
      </c>
      <c r="J12" s="63">
        <v>20.16</v>
      </c>
    </row>
    <row r="13" spans="1:42" s="64" customFormat="1" x14ac:dyDescent="0.3">
      <c r="A13" s="61">
        <v>98099978</v>
      </c>
      <c r="B13" s="61" t="s">
        <v>467</v>
      </c>
      <c r="C13" s="57">
        <v>2</v>
      </c>
      <c r="D13" s="57" t="s">
        <v>94</v>
      </c>
      <c r="E13" s="61" t="s">
        <v>95</v>
      </c>
      <c r="F13" s="57">
        <v>48</v>
      </c>
      <c r="G13" s="61" t="s">
        <v>95</v>
      </c>
      <c r="H13" s="62" t="s">
        <v>15</v>
      </c>
      <c r="I13" s="62" t="s">
        <v>16</v>
      </c>
      <c r="J13" s="63">
        <v>20.16</v>
      </c>
    </row>
    <row r="14" spans="1:42" s="64" customFormat="1" x14ac:dyDescent="0.3">
      <c r="A14" s="61">
        <v>98099978</v>
      </c>
      <c r="B14" s="61" t="s">
        <v>467</v>
      </c>
      <c r="C14" s="57">
        <v>2</v>
      </c>
      <c r="D14" s="57" t="s">
        <v>111</v>
      </c>
      <c r="E14" s="61" t="s">
        <v>112</v>
      </c>
      <c r="F14" s="57">
        <v>47</v>
      </c>
      <c r="G14" s="61" t="s">
        <v>112</v>
      </c>
      <c r="H14" s="62" t="s">
        <v>15</v>
      </c>
      <c r="I14" s="62" t="s">
        <v>16</v>
      </c>
      <c r="J14" s="63">
        <v>6.21</v>
      </c>
    </row>
    <row r="15" spans="1:42" x14ac:dyDescent="0.3">
      <c r="A15" s="61">
        <v>98099978</v>
      </c>
      <c r="B15" s="61" t="s">
        <v>467</v>
      </c>
      <c r="C15" s="167">
        <v>2</v>
      </c>
      <c r="D15" s="167" t="s">
        <v>435</v>
      </c>
      <c r="E15" s="168" t="s">
        <v>434</v>
      </c>
      <c r="F15" s="167">
        <v>50</v>
      </c>
      <c r="G15" s="65" t="s">
        <v>39</v>
      </c>
      <c r="H15" s="170" t="s">
        <v>15</v>
      </c>
      <c r="I15" s="170" t="s">
        <v>16</v>
      </c>
      <c r="J15" s="171">
        <v>82.61</v>
      </c>
      <c r="K15" s="65" t="s">
        <v>440</v>
      </c>
    </row>
    <row r="16" spans="1:42" x14ac:dyDescent="0.3">
      <c r="A16" s="61">
        <v>98099978</v>
      </c>
      <c r="B16" s="61" t="s">
        <v>467</v>
      </c>
      <c r="C16" s="167">
        <v>2</v>
      </c>
      <c r="D16" s="167" t="s">
        <v>437</v>
      </c>
      <c r="E16" s="168" t="s">
        <v>436</v>
      </c>
      <c r="F16" s="167">
        <v>50</v>
      </c>
      <c r="G16" s="65" t="s">
        <v>39</v>
      </c>
      <c r="H16" s="170" t="s">
        <v>15</v>
      </c>
      <c r="I16" s="170" t="s">
        <v>16</v>
      </c>
      <c r="J16" s="171">
        <v>69.28</v>
      </c>
      <c r="K16" s="65" t="s">
        <v>440</v>
      </c>
    </row>
    <row r="17" spans="1:11" x14ac:dyDescent="0.3">
      <c r="A17" s="61">
        <v>98099978</v>
      </c>
      <c r="B17" s="61" t="s">
        <v>467</v>
      </c>
      <c r="C17" s="167">
        <v>2</v>
      </c>
      <c r="D17" s="167" t="s">
        <v>439</v>
      </c>
      <c r="E17" s="168" t="s">
        <v>438</v>
      </c>
      <c r="F17" s="167">
        <v>50</v>
      </c>
      <c r="G17" s="65" t="s">
        <v>39</v>
      </c>
      <c r="H17" s="170" t="s">
        <v>15</v>
      </c>
      <c r="I17" s="170" t="s">
        <v>16</v>
      </c>
      <c r="J17" s="171">
        <v>51.49</v>
      </c>
      <c r="K17" s="65" t="s">
        <v>440</v>
      </c>
    </row>
    <row r="18" spans="1:11" s="64" customFormat="1" x14ac:dyDescent="0.3">
      <c r="A18" s="61">
        <v>98099978</v>
      </c>
      <c r="B18" s="61" t="s">
        <v>467</v>
      </c>
      <c r="C18" s="57">
        <v>2</v>
      </c>
      <c r="D18" s="57" t="s">
        <v>90</v>
      </c>
      <c r="E18" s="61" t="s">
        <v>91</v>
      </c>
      <c r="F18" s="57">
        <v>49</v>
      </c>
      <c r="G18" s="61" t="s">
        <v>91</v>
      </c>
      <c r="H18" s="62" t="s">
        <v>15</v>
      </c>
      <c r="I18" s="62" t="s">
        <v>16</v>
      </c>
      <c r="J18" s="63">
        <v>24.09</v>
      </c>
    </row>
    <row r="19" spans="1:11" s="64" customFormat="1" x14ac:dyDescent="0.3">
      <c r="A19" s="61">
        <v>98100236</v>
      </c>
      <c r="B19" s="61" t="s">
        <v>114</v>
      </c>
      <c r="C19" s="57">
        <v>2</v>
      </c>
      <c r="D19" s="57" t="s">
        <v>98</v>
      </c>
      <c r="E19" s="61" t="s">
        <v>99</v>
      </c>
      <c r="F19" s="57">
        <v>47</v>
      </c>
      <c r="G19" s="61" t="s">
        <v>99</v>
      </c>
      <c r="H19" s="65" t="s">
        <v>408</v>
      </c>
      <c r="I19" s="65" t="s">
        <v>100</v>
      </c>
      <c r="J19" s="63">
        <v>2112.1999999999998</v>
      </c>
    </row>
    <row r="20" spans="1:11" s="64" customFormat="1" x14ac:dyDescent="0.3">
      <c r="A20" s="61" t="s">
        <v>113</v>
      </c>
      <c r="B20" s="61" t="s">
        <v>114</v>
      </c>
      <c r="C20" s="57">
        <v>2</v>
      </c>
      <c r="D20" s="57" t="s">
        <v>101</v>
      </c>
      <c r="E20" s="61" t="s">
        <v>102</v>
      </c>
      <c r="F20" s="57">
        <v>47</v>
      </c>
      <c r="G20" s="61" t="s">
        <v>102</v>
      </c>
      <c r="H20" s="65" t="s">
        <v>408</v>
      </c>
      <c r="I20" s="65" t="s">
        <v>100</v>
      </c>
      <c r="J20" s="63">
        <v>2000.1</v>
      </c>
    </row>
    <row r="21" spans="1:11" s="64" customFormat="1" x14ac:dyDescent="0.3">
      <c r="A21" s="61" t="s">
        <v>113</v>
      </c>
      <c r="B21" s="61" t="s">
        <v>114</v>
      </c>
      <c r="C21" s="57">
        <v>2</v>
      </c>
      <c r="D21" s="57" t="s">
        <v>103</v>
      </c>
      <c r="E21" s="61" t="s">
        <v>104</v>
      </c>
      <c r="F21" s="57">
        <v>47</v>
      </c>
      <c r="G21" s="61" t="s">
        <v>104</v>
      </c>
      <c r="H21" s="62" t="s">
        <v>408</v>
      </c>
      <c r="I21" s="62" t="s">
        <v>32</v>
      </c>
      <c r="J21" s="63">
        <v>1772.95</v>
      </c>
    </row>
    <row r="22" spans="1:11" s="64" customFormat="1" x14ac:dyDescent="0.3">
      <c r="A22" s="61" t="s">
        <v>113</v>
      </c>
      <c r="B22" s="61" t="s">
        <v>114</v>
      </c>
      <c r="C22" s="57">
        <v>2</v>
      </c>
      <c r="D22" s="57" t="s">
        <v>105</v>
      </c>
      <c r="E22" s="61" t="s">
        <v>106</v>
      </c>
      <c r="F22" s="57">
        <v>47</v>
      </c>
      <c r="G22" s="61" t="s">
        <v>106</v>
      </c>
      <c r="H22" s="65" t="s">
        <v>408</v>
      </c>
      <c r="I22" s="65" t="s">
        <v>100</v>
      </c>
      <c r="J22" s="63">
        <v>1507.55</v>
      </c>
    </row>
    <row r="23" spans="1:11" s="64" customFormat="1" x14ac:dyDescent="0.3">
      <c r="A23" s="61" t="s">
        <v>113</v>
      </c>
      <c r="B23" s="61" t="s">
        <v>114</v>
      </c>
      <c r="C23" s="57">
        <v>2</v>
      </c>
      <c r="D23" s="57" t="s">
        <v>82</v>
      </c>
      <c r="E23" s="61" t="s">
        <v>83</v>
      </c>
      <c r="F23" s="57">
        <v>48</v>
      </c>
      <c r="G23" s="61" t="s">
        <v>83</v>
      </c>
      <c r="H23" s="62" t="s">
        <v>15</v>
      </c>
      <c r="I23" s="62" t="s">
        <v>16</v>
      </c>
      <c r="J23" s="63">
        <v>30.37</v>
      </c>
    </row>
    <row r="24" spans="1:11" s="64" customFormat="1" x14ac:dyDescent="0.3">
      <c r="A24" s="61" t="s">
        <v>113</v>
      </c>
      <c r="B24" s="61" t="s">
        <v>114</v>
      </c>
      <c r="C24" s="57">
        <v>2</v>
      </c>
      <c r="D24" s="57" t="s">
        <v>86</v>
      </c>
      <c r="E24" s="61" t="s">
        <v>87</v>
      </c>
      <c r="F24" s="57">
        <v>48</v>
      </c>
      <c r="G24" s="61" t="s">
        <v>87</v>
      </c>
      <c r="H24" s="62" t="s">
        <v>15</v>
      </c>
      <c r="I24" s="62" t="s">
        <v>16</v>
      </c>
      <c r="J24" s="63">
        <v>27.83</v>
      </c>
    </row>
    <row r="25" spans="1:11" s="64" customFormat="1" x14ac:dyDescent="0.3">
      <c r="A25" s="61" t="s">
        <v>113</v>
      </c>
      <c r="B25" s="61" t="s">
        <v>114</v>
      </c>
      <c r="C25" s="57">
        <v>2</v>
      </c>
      <c r="D25" s="57" t="s">
        <v>107</v>
      </c>
      <c r="E25" s="61" t="s">
        <v>108</v>
      </c>
      <c r="F25" s="57">
        <v>47</v>
      </c>
      <c r="G25" s="61" t="s">
        <v>108</v>
      </c>
      <c r="H25" s="62" t="s">
        <v>15</v>
      </c>
      <c r="I25" s="62" t="s">
        <v>16</v>
      </c>
      <c r="J25" s="63">
        <v>23.05</v>
      </c>
    </row>
    <row r="26" spans="1:11" s="64" customFormat="1" x14ac:dyDescent="0.3">
      <c r="A26" s="61" t="s">
        <v>113</v>
      </c>
      <c r="B26" s="61" t="s">
        <v>114</v>
      </c>
      <c r="C26" s="57">
        <v>2</v>
      </c>
      <c r="D26" s="57" t="s">
        <v>109</v>
      </c>
      <c r="E26" s="61" t="s">
        <v>110</v>
      </c>
      <c r="F26" s="57">
        <v>47</v>
      </c>
      <c r="G26" s="61" t="s">
        <v>110</v>
      </c>
      <c r="H26" s="62" t="s">
        <v>15</v>
      </c>
      <c r="I26" s="62" t="s">
        <v>16</v>
      </c>
      <c r="J26" s="63">
        <v>21.8</v>
      </c>
    </row>
    <row r="27" spans="1:11" s="64" customFormat="1" x14ac:dyDescent="0.3">
      <c r="A27" s="61" t="s">
        <v>113</v>
      </c>
      <c r="B27" s="61" t="s">
        <v>114</v>
      </c>
      <c r="C27" s="57">
        <v>2</v>
      </c>
      <c r="D27" s="57" t="s">
        <v>92</v>
      </c>
      <c r="E27" s="61" t="s">
        <v>93</v>
      </c>
      <c r="F27" s="57">
        <v>48</v>
      </c>
      <c r="G27" s="61" t="s">
        <v>93</v>
      </c>
      <c r="H27" s="62" t="s">
        <v>15</v>
      </c>
      <c r="I27" s="62" t="s">
        <v>16</v>
      </c>
      <c r="J27" s="63">
        <v>20.16</v>
      </c>
    </row>
    <row r="28" spans="1:11" s="64" customFormat="1" x14ac:dyDescent="0.3">
      <c r="A28" s="61" t="s">
        <v>113</v>
      </c>
      <c r="B28" s="61" t="s">
        <v>114</v>
      </c>
      <c r="C28" s="57">
        <v>2</v>
      </c>
      <c r="D28" s="57" t="s">
        <v>94</v>
      </c>
      <c r="E28" s="61" t="s">
        <v>95</v>
      </c>
      <c r="F28" s="57">
        <v>48</v>
      </c>
      <c r="G28" s="61" t="s">
        <v>95</v>
      </c>
      <c r="H28" s="62" t="s">
        <v>15</v>
      </c>
      <c r="I28" s="62" t="s">
        <v>16</v>
      </c>
      <c r="J28" s="63">
        <v>20.16</v>
      </c>
    </row>
    <row r="29" spans="1:11" s="64" customFormat="1" x14ac:dyDescent="0.3">
      <c r="A29" s="61" t="s">
        <v>113</v>
      </c>
      <c r="B29" s="61" t="s">
        <v>114</v>
      </c>
      <c r="C29" s="57">
        <v>2</v>
      </c>
      <c r="D29" s="57" t="s">
        <v>111</v>
      </c>
      <c r="E29" s="61" t="s">
        <v>112</v>
      </c>
      <c r="F29" s="57">
        <v>47</v>
      </c>
      <c r="G29" s="61" t="s">
        <v>112</v>
      </c>
      <c r="H29" s="62" t="s">
        <v>15</v>
      </c>
      <c r="I29" s="62" t="s">
        <v>16</v>
      </c>
      <c r="J29" s="63">
        <v>6.21</v>
      </c>
    </row>
    <row r="30" spans="1:11" s="64" customFormat="1" x14ac:dyDescent="0.3">
      <c r="A30" s="61" t="s">
        <v>113</v>
      </c>
      <c r="B30" s="61" t="s">
        <v>114</v>
      </c>
      <c r="C30" s="57">
        <v>2</v>
      </c>
      <c r="D30" s="57" t="s">
        <v>90</v>
      </c>
      <c r="E30" s="61" t="s">
        <v>91</v>
      </c>
      <c r="F30" s="57">
        <v>49</v>
      </c>
      <c r="G30" s="61" t="s">
        <v>91</v>
      </c>
      <c r="H30" s="62" t="s">
        <v>15</v>
      </c>
      <c r="I30" s="62" t="s">
        <v>16</v>
      </c>
      <c r="J30" s="63">
        <v>24.09</v>
      </c>
    </row>
    <row r="31" spans="1:11" s="64" customFormat="1" x14ac:dyDescent="0.3">
      <c r="A31" s="61" t="s">
        <v>113</v>
      </c>
      <c r="B31" s="61" t="s">
        <v>114</v>
      </c>
      <c r="C31" s="57">
        <v>2</v>
      </c>
      <c r="D31" s="57" t="s">
        <v>80</v>
      </c>
      <c r="E31" s="61" t="s">
        <v>81</v>
      </c>
      <c r="F31" s="57">
        <v>49</v>
      </c>
      <c r="G31" s="61" t="s">
        <v>81</v>
      </c>
      <c r="H31" s="62" t="s">
        <v>408</v>
      </c>
      <c r="I31" s="62" t="s">
        <v>32</v>
      </c>
      <c r="J31" s="63">
        <v>4184.3</v>
      </c>
    </row>
    <row r="32" spans="1:11" x14ac:dyDescent="0.3">
      <c r="A32" s="61" t="s">
        <v>113</v>
      </c>
      <c r="B32" s="61" t="s">
        <v>114</v>
      </c>
      <c r="C32" s="167">
        <v>2</v>
      </c>
      <c r="D32" s="167" t="s">
        <v>435</v>
      </c>
      <c r="E32" s="168" t="s">
        <v>434</v>
      </c>
      <c r="F32" s="167">
        <v>50</v>
      </c>
      <c r="G32" s="65" t="s">
        <v>39</v>
      </c>
      <c r="H32" s="170" t="s">
        <v>15</v>
      </c>
      <c r="I32" s="170" t="s">
        <v>16</v>
      </c>
      <c r="J32" s="171">
        <v>82.61</v>
      </c>
    </row>
    <row r="33" spans="1:10" x14ac:dyDescent="0.3">
      <c r="A33" s="61" t="s">
        <v>113</v>
      </c>
      <c r="B33" s="61" t="s">
        <v>114</v>
      </c>
      <c r="C33" s="167">
        <v>2</v>
      </c>
      <c r="D33" s="167" t="s">
        <v>437</v>
      </c>
      <c r="E33" s="168" t="s">
        <v>436</v>
      </c>
      <c r="F33" s="167">
        <v>50</v>
      </c>
      <c r="G33" s="65" t="s">
        <v>39</v>
      </c>
      <c r="H33" s="170" t="s">
        <v>15</v>
      </c>
      <c r="I33" s="170" t="s">
        <v>16</v>
      </c>
      <c r="J33" s="171">
        <v>69.28</v>
      </c>
    </row>
    <row r="34" spans="1:10" x14ac:dyDescent="0.3">
      <c r="A34" s="61">
        <v>98100236</v>
      </c>
      <c r="B34" s="61" t="s">
        <v>114</v>
      </c>
      <c r="C34" s="167">
        <v>2</v>
      </c>
      <c r="D34" s="167" t="s">
        <v>439</v>
      </c>
      <c r="E34" s="168" t="s">
        <v>438</v>
      </c>
      <c r="F34" s="167">
        <v>50</v>
      </c>
      <c r="G34" s="65" t="s">
        <v>39</v>
      </c>
      <c r="H34" s="170" t="s">
        <v>15</v>
      </c>
      <c r="I34" s="170" t="s">
        <v>16</v>
      </c>
      <c r="J34" s="171">
        <v>51.49</v>
      </c>
    </row>
    <row r="35" spans="1:10" s="64" customFormat="1" x14ac:dyDescent="0.3">
      <c r="A35" s="61" t="s">
        <v>115</v>
      </c>
      <c r="B35" s="61" t="s">
        <v>116</v>
      </c>
      <c r="C35" s="57">
        <v>2</v>
      </c>
      <c r="D35" s="57" t="s">
        <v>98</v>
      </c>
      <c r="E35" s="61" t="s">
        <v>99</v>
      </c>
      <c r="F35" s="57">
        <v>47</v>
      </c>
      <c r="G35" s="61" t="s">
        <v>99</v>
      </c>
      <c r="H35" s="65" t="s">
        <v>408</v>
      </c>
      <c r="I35" s="65" t="s">
        <v>100</v>
      </c>
      <c r="J35" s="63">
        <v>2112.1999999999998</v>
      </c>
    </row>
    <row r="36" spans="1:10" s="64" customFormat="1" x14ac:dyDescent="0.3">
      <c r="A36" s="61" t="s">
        <v>115</v>
      </c>
      <c r="B36" s="61" t="s">
        <v>116</v>
      </c>
      <c r="C36" s="57">
        <v>2</v>
      </c>
      <c r="D36" s="57" t="s">
        <v>101</v>
      </c>
      <c r="E36" s="61" t="s">
        <v>102</v>
      </c>
      <c r="F36" s="57">
        <v>47</v>
      </c>
      <c r="G36" s="61" t="s">
        <v>102</v>
      </c>
      <c r="H36" s="65" t="s">
        <v>408</v>
      </c>
      <c r="I36" s="65" t="s">
        <v>100</v>
      </c>
      <c r="J36" s="63">
        <v>2000.1</v>
      </c>
    </row>
    <row r="37" spans="1:10" s="64" customFormat="1" x14ac:dyDescent="0.3">
      <c r="A37" s="61">
        <v>98099349</v>
      </c>
      <c r="B37" s="61" t="s">
        <v>116</v>
      </c>
      <c r="C37" s="57">
        <v>2</v>
      </c>
      <c r="D37" s="57" t="s">
        <v>103</v>
      </c>
      <c r="E37" s="61" t="s">
        <v>104</v>
      </c>
      <c r="F37" s="57">
        <v>47</v>
      </c>
      <c r="G37" s="61" t="s">
        <v>104</v>
      </c>
      <c r="H37" s="62" t="s">
        <v>408</v>
      </c>
      <c r="I37" s="62" t="s">
        <v>32</v>
      </c>
      <c r="J37" s="63">
        <v>1772.95</v>
      </c>
    </row>
    <row r="38" spans="1:10" s="64" customFormat="1" x14ac:dyDescent="0.3">
      <c r="A38" s="61" t="s">
        <v>115</v>
      </c>
      <c r="B38" s="61" t="s">
        <v>116</v>
      </c>
      <c r="C38" s="57">
        <v>2</v>
      </c>
      <c r="D38" s="57" t="s">
        <v>105</v>
      </c>
      <c r="E38" s="61" t="s">
        <v>106</v>
      </c>
      <c r="F38" s="57">
        <v>47</v>
      </c>
      <c r="G38" s="61" t="s">
        <v>106</v>
      </c>
      <c r="H38" s="65" t="s">
        <v>408</v>
      </c>
      <c r="I38" s="65" t="s">
        <v>100</v>
      </c>
      <c r="J38" s="63">
        <v>1507.55</v>
      </c>
    </row>
    <row r="39" spans="1:10" s="64" customFormat="1" x14ac:dyDescent="0.3">
      <c r="A39" s="61" t="s">
        <v>115</v>
      </c>
      <c r="B39" s="61" t="s">
        <v>116</v>
      </c>
      <c r="C39" s="57">
        <v>2</v>
      </c>
      <c r="D39" s="57" t="s">
        <v>84</v>
      </c>
      <c r="E39" s="61" t="s">
        <v>85</v>
      </c>
      <c r="F39" s="57">
        <v>48</v>
      </c>
      <c r="G39" s="61" t="s">
        <v>85</v>
      </c>
      <c r="H39" s="62" t="s">
        <v>15</v>
      </c>
      <c r="I39" s="62" t="s">
        <v>16</v>
      </c>
      <c r="J39" s="63">
        <v>30.37</v>
      </c>
    </row>
    <row r="40" spans="1:10" s="64" customFormat="1" x14ac:dyDescent="0.3">
      <c r="A40" s="61" t="s">
        <v>115</v>
      </c>
      <c r="B40" s="61" t="s">
        <v>116</v>
      </c>
      <c r="C40" s="57">
        <v>2</v>
      </c>
      <c r="D40" s="57" t="s">
        <v>88</v>
      </c>
      <c r="E40" s="61" t="s">
        <v>89</v>
      </c>
      <c r="F40" s="57">
        <v>48</v>
      </c>
      <c r="G40" s="61" t="s">
        <v>89</v>
      </c>
      <c r="H40" s="62" t="s">
        <v>15</v>
      </c>
      <c r="I40" s="62" t="s">
        <v>16</v>
      </c>
      <c r="J40" s="63">
        <v>27.83</v>
      </c>
    </row>
    <row r="41" spans="1:10" s="64" customFormat="1" x14ac:dyDescent="0.3">
      <c r="A41" s="61" t="s">
        <v>115</v>
      </c>
      <c r="B41" s="61" t="s">
        <v>116</v>
      </c>
      <c r="C41" s="57">
        <v>2</v>
      </c>
      <c r="D41" s="57" t="s">
        <v>107</v>
      </c>
      <c r="E41" s="61" t="s">
        <v>108</v>
      </c>
      <c r="F41" s="57">
        <v>47</v>
      </c>
      <c r="G41" s="61" t="s">
        <v>108</v>
      </c>
      <c r="H41" s="62" t="s">
        <v>15</v>
      </c>
      <c r="I41" s="62" t="s">
        <v>16</v>
      </c>
      <c r="J41" s="63">
        <v>23.05</v>
      </c>
    </row>
    <row r="42" spans="1:10" s="64" customFormat="1" x14ac:dyDescent="0.3">
      <c r="A42" s="61" t="s">
        <v>115</v>
      </c>
      <c r="B42" s="61" t="s">
        <v>116</v>
      </c>
      <c r="C42" s="57">
        <v>2</v>
      </c>
      <c r="D42" s="57" t="s">
        <v>109</v>
      </c>
      <c r="E42" s="61" t="s">
        <v>110</v>
      </c>
      <c r="F42" s="57">
        <v>47</v>
      </c>
      <c r="G42" s="61" t="s">
        <v>110</v>
      </c>
      <c r="H42" s="62" t="s">
        <v>15</v>
      </c>
      <c r="I42" s="62" t="s">
        <v>16</v>
      </c>
      <c r="J42" s="63">
        <v>21.8</v>
      </c>
    </row>
    <row r="43" spans="1:10" s="64" customFormat="1" x14ac:dyDescent="0.3">
      <c r="A43" s="61" t="s">
        <v>115</v>
      </c>
      <c r="B43" s="61" t="s">
        <v>116</v>
      </c>
      <c r="C43" s="57">
        <v>2</v>
      </c>
      <c r="D43" s="57" t="s">
        <v>92</v>
      </c>
      <c r="E43" s="61" t="s">
        <v>93</v>
      </c>
      <c r="F43" s="57">
        <v>48</v>
      </c>
      <c r="G43" s="61" t="s">
        <v>93</v>
      </c>
      <c r="H43" s="62" t="s">
        <v>15</v>
      </c>
      <c r="I43" s="62" t="s">
        <v>16</v>
      </c>
      <c r="J43" s="63">
        <v>20.16</v>
      </c>
    </row>
    <row r="44" spans="1:10" s="64" customFormat="1" x14ac:dyDescent="0.3">
      <c r="A44" s="61" t="s">
        <v>115</v>
      </c>
      <c r="B44" s="61" t="s">
        <v>116</v>
      </c>
      <c r="C44" s="57">
        <v>2</v>
      </c>
      <c r="D44" s="57" t="s">
        <v>94</v>
      </c>
      <c r="E44" s="61" t="s">
        <v>95</v>
      </c>
      <c r="F44" s="57">
        <v>48</v>
      </c>
      <c r="G44" s="61" t="s">
        <v>95</v>
      </c>
      <c r="H44" s="62" t="s">
        <v>15</v>
      </c>
      <c r="I44" s="62" t="s">
        <v>16</v>
      </c>
      <c r="J44" s="63">
        <v>20.16</v>
      </c>
    </row>
    <row r="45" spans="1:10" s="64" customFormat="1" x14ac:dyDescent="0.3">
      <c r="A45" s="61" t="s">
        <v>115</v>
      </c>
      <c r="B45" s="61" t="s">
        <v>116</v>
      </c>
      <c r="C45" s="57">
        <v>2</v>
      </c>
      <c r="D45" s="57" t="s">
        <v>111</v>
      </c>
      <c r="E45" s="61" t="s">
        <v>112</v>
      </c>
      <c r="F45" s="57">
        <v>47</v>
      </c>
      <c r="G45" s="61" t="s">
        <v>112</v>
      </c>
      <c r="H45" s="62" t="s">
        <v>15</v>
      </c>
      <c r="I45" s="62" t="s">
        <v>16</v>
      </c>
      <c r="J45" s="63">
        <v>6.21</v>
      </c>
    </row>
    <row r="46" spans="1:10" s="64" customFormat="1" x14ac:dyDescent="0.3">
      <c r="A46" s="61" t="s">
        <v>115</v>
      </c>
      <c r="B46" s="61" t="s">
        <v>116</v>
      </c>
      <c r="C46" s="57">
        <v>2</v>
      </c>
      <c r="D46" s="57" t="s">
        <v>90</v>
      </c>
      <c r="E46" s="61" t="s">
        <v>91</v>
      </c>
      <c r="F46" s="57">
        <v>49</v>
      </c>
      <c r="G46" s="61" t="s">
        <v>91</v>
      </c>
      <c r="H46" s="62" t="s">
        <v>15</v>
      </c>
      <c r="I46" s="62" t="s">
        <v>16</v>
      </c>
      <c r="J46" s="63">
        <v>24.09</v>
      </c>
    </row>
    <row r="47" spans="1:10" s="64" customFormat="1" x14ac:dyDescent="0.3">
      <c r="A47" s="61" t="s">
        <v>115</v>
      </c>
      <c r="B47" s="61" t="s">
        <v>116</v>
      </c>
      <c r="C47" s="57">
        <v>2</v>
      </c>
      <c r="D47" s="57" t="s">
        <v>80</v>
      </c>
      <c r="E47" s="61" t="s">
        <v>81</v>
      </c>
      <c r="F47" s="57">
        <v>49</v>
      </c>
      <c r="G47" s="61" t="s">
        <v>81</v>
      </c>
      <c r="H47" s="62" t="s">
        <v>408</v>
      </c>
      <c r="I47" s="62" t="s">
        <v>32</v>
      </c>
      <c r="J47" s="63">
        <v>4184.3</v>
      </c>
    </row>
    <row r="48" spans="1:10" x14ac:dyDescent="0.3">
      <c r="A48" s="61" t="s">
        <v>115</v>
      </c>
      <c r="B48" s="61" t="s">
        <v>116</v>
      </c>
      <c r="C48" s="167">
        <v>2</v>
      </c>
      <c r="D48" s="167" t="s">
        <v>435</v>
      </c>
      <c r="E48" s="168" t="s">
        <v>434</v>
      </c>
      <c r="F48" s="167">
        <v>50</v>
      </c>
      <c r="G48" s="65" t="s">
        <v>39</v>
      </c>
      <c r="H48" s="170" t="s">
        <v>15</v>
      </c>
      <c r="I48" s="170" t="s">
        <v>16</v>
      </c>
      <c r="J48" s="171">
        <v>82.61</v>
      </c>
    </row>
    <row r="49" spans="1:11" x14ac:dyDescent="0.3">
      <c r="A49" s="61" t="s">
        <v>115</v>
      </c>
      <c r="B49" s="61" t="s">
        <v>116</v>
      </c>
      <c r="C49" s="167">
        <v>2</v>
      </c>
      <c r="D49" s="167" t="s">
        <v>437</v>
      </c>
      <c r="E49" s="168" t="s">
        <v>436</v>
      </c>
      <c r="F49" s="167">
        <v>50</v>
      </c>
      <c r="G49" s="65" t="s">
        <v>39</v>
      </c>
      <c r="H49" s="170" t="s">
        <v>15</v>
      </c>
      <c r="I49" s="170" t="s">
        <v>16</v>
      </c>
      <c r="J49" s="171">
        <v>69.28</v>
      </c>
    </row>
    <row r="50" spans="1:11" x14ac:dyDescent="0.3">
      <c r="A50" s="61" t="s">
        <v>115</v>
      </c>
      <c r="B50" s="61" t="s">
        <v>116</v>
      </c>
      <c r="C50" s="167">
        <v>2</v>
      </c>
      <c r="D50" s="167" t="s">
        <v>439</v>
      </c>
      <c r="E50" s="168" t="s">
        <v>438</v>
      </c>
      <c r="F50" s="167">
        <v>50</v>
      </c>
      <c r="G50" s="65" t="s">
        <v>39</v>
      </c>
      <c r="H50" s="170" t="s">
        <v>15</v>
      </c>
      <c r="I50" s="170" t="s">
        <v>16</v>
      </c>
      <c r="J50" s="171">
        <v>51.49</v>
      </c>
    </row>
    <row r="51" spans="1:11" s="45" customFormat="1" x14ac:dyDescent="0.3">
      <c r="A51" s="61" t="s">
        <v>113</v>
      </c>
      <c r="B51" s="61" t="s">
        <v>114</v>
      </c>
      <c r="C51" s="153"/>
      <c r="D51" s="56" t="s">
        <v>312</v>
      </c>
      <c r="E51" s="154" t="s">
        <v>313</v>
      </c>
      <c r="F51" s="155">
        <v>50</v>
      </c>
      <c r="G51" s="45" t="s">
        <v>39</v>
      </c>
      <c r="H51" s="156" t="s">
        <v>27</v>
      </c>
      <c r="I51" s="45" t="s">
        <v>16</v>
      </c>
      <c r="J51" s="181">
        <v>1.51</v>
      </c>
    </row>
    <row r="52" spans="1:11" s="45" customFormat="1" x14ac:dyDescent="0.3">
      <c r="A52" s="61" t="s">
        <v>115</v>
      </c>
      <c r="B52" s="61" t="s">
        <v>116</v>
      </c>
      <c r="C52" s="153"/>
      <c r="D52" s="56" t="s">
        <v>312</v>
      </c>
      <c r="E52" s="154" t="s">
        <v>313</v>
      </c>
      <c r="F52" s="155">
        <v>50</v>
      </c>
      <c r="G52" s="45" t="s">
        <v>39</v>
      </c>
      <c r="H52" s="156" t="s">
        <v>27</v>
      </c>
      <c r="I52" s="45" t="s">
        <v>16</v>
      </c>
      <c r="J52" s="181">
        <v>1.51</v>
      </c>
    </row>
    <row r="53" spans="1:11" s="57" customFormat="1" x14ac:dyDescent="0.3">
      <c r="A53" s="61" t="s">
        <v>115</v>
      </c>
      <c r="B53" s="61" t="s">
        <v>116</v>
      </c>
      <c r="D53" s="57" t="s">
        <v>58</v>
      </c>
      <c r="E53" s="56" t="s">
        <v>59</v>
      </c>
      <c r="F53" s="135">
        <v>50</v>
      </c>
      <c r="G53" s="56" t="s">
        <v>39</v>
      </c>
      <c r="H53" s="135" t="s">
        <v>27</v>
      </c>
      <c r="I53" s="56" t="s">
        <v>16</v>
      </c>
      <c r="J53" s="129">
        <v>1.95</v>
      </c>
      <c r="K53" s="45"/>
    </row>
  </sheetData>
  <autoFilter ref="A1:AP53" xr:uid="{F79170D2-9DA3-4E0F-9591-41D28D9E6498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147F1B-7BA6-48BF-9955-2B1F11931C47}">
          <x14:formula1>
            <xm:f>'H:\Users\Riz\OneDrive\Documentatie\Zeeland\Q4\[Stamtabel - producten.xlsx]JZ757'!#REF!</xm:f>
          </x14:formula1>
          <xm:sqref>I53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213"/>
  <sheetViews>
    <sheetView workbookViewId="0">
      <pane ySplit="1" topLeftCell="A2" activePane="bottomLeft" state="frozen"/>
      <selection pane="bottomLeft" activeCell="A7" sqref="A7:XFD7"/>
    </sheetView>
  </sheetViews>
  <sheetFormatPr defaultColWidth="9" defaultRowHeight="15.6" x14ac:dyDescent="0.3"/>
  <cols>
    <col min="1" max="1" width="9" style="41"/>
    <col min="2" max="2" width="30.8984375" style="41" bestFit="1" customWidth="1"/>
    <col min="3" max="3" width="9" style="41"/>
    <col min="4" max="4" width="11.8984375" style="41" bestFit="1" customWidth="1"/>
    <col min="5" max="5" width="36.69921875" style="41" customWidth="1"/>
    <col min="6" max="6" width="15.8984375" style="41" bestFit="1" customWidth="1"/>
    <col min="7" max="7" width="17.3984375" style="41" bestFit="1" customWidth="1"/>
    <col min="8" max="8" width="7.69921875" style="41" bestFit="1" customWidth="1"/>
    <col min="9" max="9" width="9" style="41"/>
    <col min="10" max="10" width="13.8984375" style="41" bestFit="1" customWidth="1"/>
    <col min="11" max="12" width="13.8984375" style="41" customWidth="1"/>
    <col min="13" max="13" width="56.59765625" style="41" bestFit="1" customWidth="1"/>
    <col min="14" max="16384" width="9" style="41"/>
  </cols>
  <sheetData>
    <row r="1" spans="1:42" s="57" customForma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51" t="s">
        <v>406</v>
      </c>
      <c r="K1" s="33" t="s">
        <v>7</v>
      </c>
      <c r="L1" s="51" t="s">
        <v>9</v>
      </c>
      <c r="M1" s="33" t="s">
        <v>10</v>
      </c>
    </row>
    <row r="2" spans="1:42" x14ac:dyDescent="0.3">
      <c r="A2" s="69">
        <v>75750568</v>
      </c>
      <c r="B2" s="69" t="s">
        <v>125</v>
      </c>
      <c r="C2" s="70">
        <v>6</v>
      </c>
      <c r="D2" s="71" t="s">
        <v>126</v>
      </c>
      <c r="E2" s="71" t="s">
        <v>127</v>
      </c>
      <c r="F2" s="70">
        <v>40</v>
      </c>
      <c r="G2" s="71" t="s">
        <v>128</v>
      </c>
      <c r="H2" s="70" t="s">
        <v>27</v>
      </c>
      <c r="I2" s="71" t="s">
        <v>16</v>
      </c>
      <c r="J2" s="72">
        <v>0.89</v>
      </c>
      <c r="K2" s="41" t="s">
        <v>129</v>
      </c>
    </row>
    <row r="3" spans="1:42" x14ac:dyDescent="0.3">
      <c r="A3" s="69">
        <v>98102411</v>
      </c>
      <c r="B3" s="69" t="s">
        <v>130</v>
      </c>
      <c r="C3" s="73">
        <v>6</v>
      </c>
      <c r="D3" s="71" t="s">
        <v>131</v>
      </c>
      <c r="E3" s="71" t="s">
        <v>132</v>
      </c>
      <c r="F3" s="70">
        <v>45</v>
      </c>
      <c r="G3" s="71" t="s">
        <v>22</v>
      </c>
      <c r="H3" s="70" t="s">
        <v>27</v>
      </c>
      <c r="I3" s="71" t="s">
        <v>16</v>
      </c>
      <c r="J3" s="72">
        <v>1.1499999999999999</v>
      </c>
      <c r="K3" s="41" t="s">
        <v>133</v>
      </c>
    </row>
    <row r="4" spans="1:42" x14ac:dyDescent="0.3">
      <c r="A4" s="69">
        <v>98102411</v>
      </c>
      <c r="B4" s="69" t="s">
        <v>130</v>
      </c>
      <c r="C4" s="73">
        <v>6</v>
      </c>
      <c r="D4" s="71" t="s">
        <v>170</v>
      </c>
      <c r="E4" s="71" t="s">
        <v>171</v>
      </c>
      <c r="F4" s="70">
        <v>45</v>
      </c>
      <c r="G4" s="71" t="s">
        <v>22</v>
      </c>
      <c r="H4" s="70" t="s">
        <v>27</v>
      </c>
      <c r="I4" s="71" t="s">
        <v>16</v>
      </c>
      <c r="J4" s="72">
        <v>0.92</v>
      </c>
      <c r="K4" s="41" t="s">
        <v>133</v>
      </c>
    </row>
    <row r="5" spans="1:42" ht="16.5" customHeight="1" x14ac:dyDescent="0.3">
      <c r="A5" s="69">
        <v>75750568</v>
      </c>
      <c r="B5" s="69" t="s">
        <v>125</v>
      </c>
      <c r="C5" s="73">
        <v>6</v>
      </c>
      <c r="D5" s="71" t="s">
        <v>170</v>
      </c>
      <c r="E5" s="71" t="s">
        <v>171</v>
      </c>
      <c r="F5" s="70">
        <v>45</v>
      </c>
      <c r="G5" s="71" t="s">
        <v>22</v>
      </c>
      <c r="H5" s="70" t="s">
        <v>27</v>
      </c>
      <c r="I5" s="71" t="s">
        <v>16</v>
      </c>
      <c r="J5" s="72">
        <v>0.92</v>
      </c>
      <c r="K5" s="41" t="s">
        <v>129</v>
      </c>
    </row>
    <row r="6" spans="1:42" x14ac:dyDescent="0.3">
      <c r="A6" s="80">
        <v>41784700</v>
      </c>
      <c r="B6" s="80" t="s">
        <v>490</v>
      </c>
      <c r="C6" s="92">
        <v>6</v>
      </c>
      <c r="D6" s="82" t="s">
        <v>170</v>
      </c>
      <c r="E6" s="82" t="s">
        <v>171</v>
      </c>
      <c r="F6" s="81">
        <v>45</v>
      </c>
      <c r="G6" s="82" t="s">
        <v>22</v>
      </c>
      <c r="H6" s="81" t="s">
        <v>27</v>
      </c>
      <c r="I6" s="82" t="s">
        <v>16</v>
      </c>
      <c r="J6" s="83">
        <v>0.92</v>
      </c>
      <c r="K6" s="41" t="s">
        <v>486</v>
      </c>
    </row>
    <row r="7" spans="1:42" x14ac:dyDescent="0.3">
      <c r="A7" s="80">
        <v>41784700</v>
      </c>
      <c r="B7" s="80" t="s">
        <v>490</v>
      </c>
      <c r="C7" s="81">
        <v>6</v>
      </c>
      <c r="D7" s="82" t="s">
        <v>131</v>
      </c>
      <c r="E7" s="82" t="s">
        <v>132</v>
      </c>
      <c r="F7" s="81">
        <v>45</v>
      </c>
      <c r="G7" s="82" t="s">
        <v>22</v>
      </c>
      <c r="H7" s="81" t="s">
        <v>27</v>
      </c>
      <c r="I7" s="82" t="s">
        <v>16</v>
      </c>
      <c r="J7" s="83">
        <v>1.1499999999999999</v>
      </c>
      <c r="K7" s="41" t="s">
        <v>486</v>
      </c>
    </row>
    <row r="8" spans="1:42" ht="13.95" customHeight="1" x14ac:dyDescent="0.3">
      <c r="A8" s="80">
        <v>41784700</v>
      </c>
      <c r="B8" s="80" t="s">
        <v>490</v>
      </c>
      <c r="C8" s="92">
        <v>6</v>
      </c>
      <c r="D8" s="82" t="s">
        <v>144</v>
      </c>
      <c r="E8" s="82" t="s">
        <v>145</v>
      </c>
      <c r="F8" s="81">
        <v>41</v>
      </c>
      <c r="G8" s="82" t="s">
        <v>146</v>
      </c>
      <c r="H8" s="81" t="s">
        <v>23</v>
      </c>
      <c r="I8" s="82" t="s">
        <v>16</v>
      </c>
      <c r="J8" s="83">
        <v>63.78</v>
      </c>
      <c r="K8" s="41" t="s">
        <v>486</v>
      </c>
    </row>
    <row r="9" spans="1:42" x14ac:dyDescent="0.3">
      <c r="A9" s="80">
        <v>41784700</v>
      </c>
      <c r="B9" s="80" t="s">
        <v>490</v>
      </c>
      <c r="C9" s="81">
        <v>6</v>
      </c>
      <c r="D9" s="82" t="s">
        <v>126</v>
      </c>
      <c r="E9" s="82" t="s">
        <v>127</v>
      </c>
      <c r="F9" s="81">
        <v>40</v>
      </c>
      <c r="G9" s="82" t="s">
        <v>128</v>
      </c>
      <c r="H9" s="81" t="s">
        <v>27</v>
      </c>
      <c r="I9" s="82" t="s">
        <v>16</v>
      </c>
      <c r="J9" s="83">
        <v>0.89</v>
      </c>
      <c r="K9" s="41" t="s">
        <v>486</v>
      </c>
    </row>
    <row r="10" spans="1:42" x14ac:dyDescent="0.3">
      <c r="A10" s="80">
        <v>41784700</v>
      </c>
      <c r="B10" s="80" t="s">
        <v>490</v>
      </c>
      <c r="C10" s="92">
        <v>6</v>
      </c>
      <c r="D10" s="82" t="s">
        <v>140</v>
      </c>
      <c r="E10" s="82" t="s">
        <v>141</v>
      </c>
      <c r="F10" s="81">
        <v>44</v>
      </c>
      <c r="G10" s="82" t="s">
        <v>19</v>
      </c>
      <c r="H10" s="81" t="s">
        <v>15</v>
      </c>
      <c r="I10" s="82" t="s">
        <v>16</v>
      </c>
      <c r="J10" s="83">
        <v>113.74</v>
      </c>
      <c r="K10" s="41" t="s">
        <v>486</v>
      </c>
    </row>
    <row r="11" spans="1:42" x14ac:dyDescent="0.3">
      <c r="A11" s="69">
        <v>41784908</v>
      </c>
      <c r="B11" s="69" t="s">
        <v>487</v>
      </c>
      <c r="C11" s="73">
        <v>6</v>
      </c>
      <c r="D11" s="71" t="s">
        <v>170</v>
      </c>
      <c r="E11" s="71" t="s">
        <v>171</v>
      </c>
      <c r="F11" s="70">
        <v>45</v>
      </c>
      <c r="G11" s="71" t="s">
        <v>22</v>
      </c>
      <c r="H11" s="70" t="s">
        <v>27</v>
      </c>
      <c r="I11" s="71" t="s">
        <v>16</v>
      </c>
      <c r="J11" s="72">
        <v>0.92</v>
      </c>
      <c r="K11" s="41" t="s">
        <v>486</v>
      </c>
    </row>
    <row r="12" spans="1:42" x14ac:dyDescent="0.3">
      <c r="A12" s="69">
        <v>41784908</v>
      </c>
      <c r="B12" s="69" t="s">
        <v>487</v>
      </c>
      <c r="C12" s="73">
        <v>6</v>
      </c>
      <c r="D12" s="71" t="s">
        <v>144</v>
      </c>
      <c r="E12" s="71" t="s">
        <v>145</v>
      </c>
      <c r="F12" s="70">
        <v>41</v>
      </c>
      <c r="G12" s="71" t="s">
        <v>146</v>
      </c>
      <c r="H12" s="70" t="s">
        <v>23</v>
      </c>
      <c r="I12" s="71" t="s">
        <v>16</v>
      </c>
      <c r="J12" s="72">
        <v>63.78</v>
      </c>
      <c r="K12" s="41" t="s">
        <v>486</v>
      </c>
    </row>
    <row r="13" spans="1:42" x14ac:dyDescent="0.3">
      <c r="A13" s="69">
        <v>41784908</v>
      </c>
      <c r="B13" s="69" t="s">
        <v>487</v>
      </c>
      <c r="C13" s="70">
        <v>6</v>
      </c>
      <c r="D13" s="71" t="s">
        <v>126</v>
      </c>
      <c r="E13" s="71" t="s">
        <v>127</v>
      </c>
      <c r="F13" s="70">
        <v>40</v>
      </c>
      <c r="G13" s="71" t="s">
        <v>128</v>
      </c>
      <c r="H13" s="70" t="s">
        <v>27</v>
      </c>
      <c r="I13" s="71" t="s">
        <v>16</v>
      </c>
      <c r="J13" s="72">
        <v>0.89</v>
      </c>
      <c r="K13" s="41" t="s">
        <v>486</v>
      </c>
    </row>
    <row r="14" spans="1:42" x14ac:dyDescent="0.3">
      <c r="A14" s="69">
        <v>41784908</v>
      </c>
      <c r="B14" s="69" t="s">
        <v>487</v>
      </c>
      <c r="C14" s="73">
        <v>6</v>
      </c>
      <c r="D14" s="71" t="s">
        <v>140</v>
      </c>
      <c r="E14" s="71" t="s">
        <v>141</v>
      </c>
      <c r="F14" s="70">
        <v>44</v>
      </c>
      <c r="G14" s="71" t="s">
        <v>19</v>
      </c>
      <c r="H14" s="70" t="s">
        <v>15</v>
      </c>
      <c r="I14" s="71" t="s">
        <v>16</v>
      </c>
      <c r="J14" s="72">
        <v>113.74</v>
      </c>
      <c r="K14" s="41" t="s">
        <v>486</v>
      </c>
    </row>
    <row r="15" spans="1:42" s="40" customFormat="1" x14ac:dyDescent="0.3">
      <c r="A15" s="69">
        <v>41784908</v>
      </c>
      <c r="B15" s="69" t="s">
        <v>487</v>
      </c>
      <c r="C15" s="73">
        <v>6</v>
      </c>
      <c r="D15" s="71" t="s">
        <v>142</v>
      </c>
      <c r="E15" s="71" t="s">
        <v>143</v>
      </c>
      <c r="F15" s="71">
        <v>44</v>
      </c>
      <c r="G15" s="71" t="s">
        <v>19</v>
      </c>
      <c r="H15" s="70" t="s">
        <v>15</v>
      </c>
      <c r="I15" s="71" t="s">
        <v>16</v>
      </c>
      <c r="J15" s="72">
        <v>111.61</v>
      </c>
      <c r="K15" s="41" t="s">
        <v>486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</row>
    <row r="16" spans="1:42" ht="16.2" customHeight="1" x14ac:dyDescent="0.3">
      <c r="A16" s="58">
        <v>94055382</v>
      </c>
      <c r="B16" s="58" t="s">
        <v>138</v>
      </c>
      <c r="C16" s="79">
        <v>6</v>
      </c>
      <c r="D16" s="25" t="s">
        <v>131</v>
      </c>
      <c r="E16" s="25" t="s">
        <v>132</v>
      </c>
      <c r="F16" s="59">
        <v>45</v>
      </c>
      <c r="G16" s="25" t="s">
        <v>22</v>
      </c>
      <c r="H16" s="59" t="s">
        <v>27</v>
      </c>
      <c r="I16" s="25" t="s">
        <v>16</v>
      </c>
      <c r="J16" s="60">
        <v>1.1499999999999999</v>
      </c>
      <c r="K16" s="41" t="s">
        <v>133</v>
      </c>
    </row>
    <row r="17" spans="1:11" ht="16.2" customHeight="1" x14ac:dyDescent="0.3">
      <c r="A17" s="58">
        <v>94055382</v>
      </c>
      <c r="B17" s="58" t="s">
        <v>138</v>
      </c>
      <c r="C17" s="79">
        <v>6</v>
      </c>
      <c r="D17" s="25" t="s">
        <v>170</v>
      </c>
      <c r="E17" s="25" t="s">
        <v>171</v>
      </c>
      <c r="F17" s="59">
        <v>45</v>
      </c>
      <c r="G17" s="25" t="s">
        <v>22</v>
      </c>
      <c r="H17" s="59" t="s">
        <v>27</v>
      </c>
      <c r="I17" s="25" t="s">
        <v>16</v>
      </c>
      <c r="J17" s="60">
        <v>0.92</v>
      </c>
      <c r="K17" s="41" t="s">
        <v>133</v>
      </c>
    </row>
    <row r="18" spans="1:11" x14ac:dyDescent="0.3">
      <c r="A18" s="58">
        <v>98104296</v>
      </c>
      <c r="B18" s="58" t="s">
        <v>385</v>
      </c>
      <c r="C18" s="79">
        <v>6</v>
      </c>
      <c r="D18" s="25" t="s">
        <v>170</v>
      </c>
      <c r="E18" s="25" t="s">
        <v>171</v>
      </c>
      <c r="F18" s="59">
        <v>45</v>
      </c>
      <c r="G18" s="25" t="s">
        <v>22</v>
      </c>
      <c r="H18" s="59" t="s">
        <v>27</v>
      </c>
      <c r="I18" s="25" t="s">
        <v>16</v>
      </c>
      <c r="J18" s="60">
        <v>0.92</v>
      </c>
      <c r="K18" s="41" t="s">
        <v>386</v>
      </c>
    </row>
    <row r="19" spans="1:11" x14ac:dyDescent="0.3">
      <c r="A19" s="58">
        <v>98101694</v>
      </c>
      <c r="B19" s="58" t="s">
        <v>139</v>
      </c>
      <c r="C19" s="79">
        <v>6</v>
      </c>
      <c r="D19" s="25" t="s">
        <v>140</v>
      </c>
      <c r="E19" s="25" t="s">
        <v>141</v>
      </c>
      <c r="F19" s="59">
        <v>44</v>
      </c>
      <c r="G19" s="25" t="s">
        <v>19</v>
      </c>
      <c r="H19" s="59" t="s">
        <v>15</v>
      </c>
      <c r="I19" s="25" t="s">
        <v>16</v>
      </c>
      <c r="J19" s="60">
        <v>113.74</v>
      </c>
      <c r="K19" s="41" t="s">
        <v>133</v>
      </c>
    </row>
    <row r="20" spans="1:11" x14ac:dyDescent="0.3">
      <c r="A20" s="58">
        <v>98101694</v>
      </c>
      <c r="B20" s="58" t="s">
        <v>139</v>
      </c>
      <c r="C20" s="79">
        <v>6</v>
      </c>
      <c r="D20" s="25" t="s">
        <v>142</v>
      </c>
      <c r="E20" s="25" t="s">
        <v>143</v>
      </c>
      <c r="F20" s="25">
        <v>44</v>
      </c>
      <c r="G20" s="25" t="s">
        <v>19</v>
      </c>
      <c r="H20" s="59" t="s">
        <v>15</v>
      </c>
      <c r="I20" s="25" t="s">
        <v>16</v>
      </c>
      <c r="J20" s="60">
        <v>111.61</v>
      </c>
      <c r="K20" s="41" t="s">
        <v>133</v>
      </c>
    </row>
    <row r="21" spans="1:11" x14ac:dyDescent="0.3">
      <c r="A21" s="58">
        <v>98101694</v>
      </c>
      <c r="B21" s="58" t="s">
        <v>139</v>
      </c>
      <c r="C21" s="79">
        <v>6</v>
      </c>
      <c r="D21" s="25" t="s">
        <v>144</v>
      </c>
      <c r="E21" s="25" t="s">
        <v>145</v>
      </c>
      <c r="F21" s="59">
        <v>41</v>
      </c>
      <c r="G21" s="25" t="s">
        <v>146</v>
      </c>
      <c r="H21" s="59" t="s">
        <v>23</v>
      </c>
      <c r="I21" s="25" t="s">
        <v>16</v>
      </c>
      <c r="J21" s="60">
        <v>63.78</v>
      </c>
      <c r="K21" s="41" t="s">
        <v>133</v>
      </c>
    </row>
    <row r="22" spans="1:11" x14ac:dyDescent="0.3">
      <c r="A22" s="58">
        <v>98101694</v>
      </c>
      <c r="B22" s="58" t="s">
        <v>139</v>
      </c>
      <c r="C22" s="79">
        <v>6</v>
      </c>
      <c r="D22" s="25" t="s">
        <v>131</v>
      </c>
      <c r="E22" s="25" t="s">
        <v>132</v>
      </c>
      <c r="F22" s="59">
        <v>45</v>
      </c>
      <c r="G22" s="25" t="s">
        <v>22</v>
      </c>
      <c r="H22" s="59" t="s">
        <v>27</v>
      </c>
      <c r="I22" s="25" t="s">
        <v>16</v>
      </c>
      <c r="J22" s="60">
        <v>1.1499999999999999</v>
      </c>
      <c r="K22" s="41" t="s">
        <v>133</v>
      </c>
    </row>
    <row r="23" spans="1:11" x14ac:dyDescent="0.3">
      <c r="A23" s="58">
        <v>98101694</v>
      </c>
      <c r="B23" s="58" t="s">
        <v>139</v>
      </c>
      <c r="C23" s="79">
        <v>6</v>
      </c>
      <c r="D23" s="25" t="s">
        <v>170</v>
      </c>
      <c r="E23" s="25" t="s">
        <v>171</v>
      </c>
      <c r="F23" s="59">
        <v>45</v>
      </c>
      <c r="G23" s="25" t="s">
        <v>22</v>
      </c>
      <c r="H23" s="59" t="s">
        <v>27</v>
      </c>
      <c r="I23" s="25" t="s">
        <v>16</v>
      </c>
      <c r="J23" s="60">
        <v>0.92</v>
      </c>
      <c r="K23" s="41" t="s">
        <v>133</v>
      </c>
    </row>
    <row r="24" spans="1:11" x14ac:dyDescent="0.3">
      <c r="A24" s="58" t="s">
        <v>149</v>
      </c>
      <c r="B24" s="58" t="s">
        <v>150</v>
      </c>
      <c r="C24" s="79">
        <v>6</v>
      </c>
      <c r="D24" s="25" t="s">
        <v>131</v>
      </c>
      <c r="E24" s="25" t="s">
        <v>132</v>
      </c>
      <c r="F24" s="59">
        <v>45</v>
      </c>
      <c r="G24" s="25" t="s">
        <v>22</v>
      </c>
      <c r="H24" s="59" t="s">
        <v>27</v>
      </c>
      <c r="I24" s="25" t="s">
        <v>16</v>
      </c>
      <c r="J24" s="60">
        <v>1.1499999999999999</v>
      </c>
      <c r="K24" s="41" t="s">
        <v>133</v>
      </c>
    </row>
    <row r="25" spans="1:11" x14ac:dyDescent="0.3">
      <c r="A25" s="58" t="s">
        <v>151</v>
      </c>
      <c r="B25" s="58" t="s">
        <v>152</v>
      </c>
      <c r="C25" s="79">
        <v>6</v>
      </c>
      <c r="D25" s="25" t="s">
        <v>140</v>
      </c>
      <c r="E25" s="25" t="s">
        <v>141</v>
      </c>
      <c r="F25" s="59">
        <v>44</v>
      </c>
      <c r="G25" s="25" t="s">
        <v>19</v>
      </c>
      <c r="H25" s="59" t="s">
        <v>15</v>
      </c>
      <c r="I25" s="25" t="s">
        <v>16</v>
      </c>
      <c r="J25" s="60">
        <v>113.74</v>
      </c>
      <c r="K25" s="41" t="s">
        <v>133</v>
      </c>
    </row>
    <row r="26" spans="1:11" x14ac:dyDescent="0.3">
      <c r="A26" s="58" t="s">
        <v>151</v>
      </c>
      <c r="B26" s="58" t="s">
        <v>152</v>
      </c>
      <c r="C26" s="79">
        <v>6</v>
      </c>
      <c r="D26" s="25" t="s">
        <v>142</v>
      </c>
      <c r="E26" s="25" t="s">
        <v>143</v>
      </c>
      <c r="F26" s="25">
        <v>44</v>
      </c>
      <c r="G26" s="25" t="s">
        <v>19</v>
      </c>
      <c r="H26" s="59" t="s">
        <v>15</v>
      </c>
      <c r="I26" s="25" t="s">
        <v>16</v>
      </c>
      <c r="J26" s="60">
        <v>111.61</v>
      </c>
      <c r="K26" s="41" t="s">
        <v>382</v>
      </c>
    </row>
    <row r="27" spans="1:11" x14ac:dyDescent="0.3">
      <c r="A27" s="58" t="s">
        <v>151</v>
      </c>
      <c r="B27" s="58" t="s">
        <v>152</v>
      </c>
      <c r="C27" s="79">
        <v>6</v>
      </c>
      <c r="D27" s="25" t="s">
        <v>144</v>
      </c>
      <c r="E27" s="25" t="s">
        <v>145</v>
      </c>
      <c r="F27" s="59">
        <v>41</v>
      </c>
      <c r="G27" s="25" t="s">
        <v>146</v>
      </c>
      <c r="H27" s="59" t="s">
        <v>23</v>
      </c>
      <c r="I27" s="25" t="s">
        <v>16</v>
      </c>
      <c r="J27" s="60">
        <v>63.78</v>
      </c>
      <c r="K27" s="41" t="s">
        <v>133</v>
      </c>
    </row>
    <row r="28" spans="1:11" x14ac:dyDescent="0.3">
      <c r="A28" s="58" t="s">
        <v>151</v>
      </c>
      <c r="B28" s="58" t="s">
        <v>152</v>
      </c>
      <c r="C28" s="79">
        <v>6</v>
      </c>
      <c r="D28" s="25" t="s">
        <v>131</v>
      </c>
      <c r="E28" s="25" t="s">
        <v>132</v>
      </c>
      <c r="F28" s="59">
        <v>45</v>
      </c>
      <c r="G28" s="25" t="s">
        <v>22</v>
      </c>
      <c r="H28" s="59" t="s">
        <v>27</v>
      </c>
      <c r="I28" s="25" t="s">
        <v>16</v>
      </c>
      <c r="J28" s="60">
        <v>1.1499999999999999</v>
      </c>
      <c r="K28" s="41" t="s">
        <v>133</v>
      </c>
    </row>
    <row r="29" spans="1:11" x14ac:dyDescent="0.3">
      <c r="A29" s="58" t="s">
        <v>151</v>
      </c>
      <c r="B29" s="58" t="s">
        <v>152</v>
      </c>
      <c r="C29" s="79">
        <v>6</v>
      </c>
      <c r="D29" s="25" t="s">
        <v>170</v>
      </c>
      <c r="E29" s="25" t="s">
        <v>171</v>
      </c>
      <c r="F29" s="59">
        <v>45</v>
      </c>
      <c r="G29" s="25" t="s">
        <v>22</v>
      </c>
      <c r="H29" s="59" t="s">
        <v>27</v>
      </c>
      <c r="I29" s="25" t="s">
        <v>16</v>
      </c>
      <c r="J29" s="60">
        <v>0.92</v>
      </c>
      <c r="K29" s="41" t="s">
        <v>133</v>
      </c>
    </row>
    <row r="30" spans="1:11" x14ac:dyDescent="0.3">
      <c r="A30" s="7">
        <v>94062652</v>
      </c>
      <c r="B30" s="7" t="s">
        <v>305</v>
      </c>
      <c r="C30" s="79">
        <v>6</v>
      </c>
      <c r="D30" s="25" t="s">
        <v>131</v>
      </c>
      <c r="E30" s="25" t="s">
        <v>132</v>
      </c>
      <c r="F30" s="59">
        <v>45</v>
      </c>
      <c r="G30" s="25" t="s">
        <v>22</v>
      </c>
      <c r="H30" s="59" t="s">
        <v>27</v>
      </c>
      <c r="I30" s="25" t="s">
        <v>16</v>
      </c>
      <c r="J30" s="60">
        <v>1.1499999999999999</v>
      </c>
      <c r="K30" s="41" t="s">
        <v>421</v>
      </c>
    </row>
    <row r="31" spans="1:11" x14ac:dyDescent="0.3">
      <c r="A31" s="7">
        <v>94062652</v>
      </c>
      <c r="B31" s="7" t="s">
        <v>305</v>
      </c>
      <c r="C31" s="79">
        <v>6</v>
      </c>
      <c r="D31" s="25" t="s">
        <v>170</v>
      </c>
      <c r="E31" s="25" t="s">
        <v>171</v>
      </c>
      <c r="F31" s="59">
        <v>45</v>
      </c>
      <c r="G31" s="25" t="s">
        <v>22</v>
      </c>
      <c r="H31" s="59" t="s">
        <v>27</v>
      </c>
      <c r="I31" s="25" t="s">
        <v>16</v>
      </c>
      <c r="J31" s="60">
        <v>0.92</v>
      </c>
      <c r="K31" s="41" t="s">
        <v>421</v>
      </c>
    </row>
    <row r="32" spans="1:11" x14ac:dyDescent="0.3">
      <c r="A32" s="74">
        <v>72727458</v>
      </c>
      <c r="B32" s="74" t="s">
        <v>134</v>
      </c>
      <c r="C32" s="75">
        <v>6</v>
      </c>
      <c r="D32" s="76" t="s">
        <v>126</v>
      </c>
      <c r="E32" s="76" t="s">
        <v>127</v>
      </c>
      <c r="F32" s="77">
        <v>40</v>
      </c>
      <c r="G32" s="76" t="s">
        <v>128</v>
      </c>
      <c r="H32" s="77" t="s">
        <v>27</v>
      </c>
      <c r="I32" s="76" t="s">
        <v>16</v>
      </c>
      <c r="J32" s="78">
        <v>0.89</v>
      </c>
      <c r="K32" s="41" t="s">
        <v>135</v>
      </c>
    </row>
    <row r="33" spans="1:11" x14ac:dyDescent="0.3">
      <c r="A33" s="74">
        <v>72727458</v>
      </c>
      <c r="B33" s="74" t="s">
        <v>134</v>
      </c>
      <c r="C33" s="75">
        <v>6</v>
      </c>
      <c r="D33" s="76" t="s">
        <v>170</v>
      </c>
      <c r="E33" s="76" t="s">
        <v>171</v>
      </c>
      <c r="F33" s="77">
        <v>45</v>
      </c>
      <c r="G33" s="76" t="s">
        <v>22</v>
      </c>
      <c r="H33" s="77" t="s">
        <v>27</v>
      </c>
      <c r="I33" s="76" t="s">
        <v>16</v>
      </c>
      <c r="J33" s="78">
        <v>0.92</v>
      </c>
      <c r="K33" s="41" t="s">
        <v>135</v>
      </c>
    </row>
    <row r="34" spans="1:11" x14ac:dyDescent="0.3">
      <c r="A34" s="84" t="s">
        <v>157</v>
      </c>
      <c r="B34" s="84" t="s">
        <v>158</v>
      </c>
      <c r="C34" s="85">
        <v>6</v>
      </c>
      <c r="D34" s="86" t="s">
        <v>140</v>
      </c>
      <c r="E34" s="86" t="s">
        <v>141</v>
      </c>
      <c r="F34" s="87">
        <v>44</v>
      </c>
      <c r="G34" s="86" t="s">
        <v>19</v>
      </c>
      <c r="H34" s="87" t="s">
        <v>15</v>
      </c>
      <c r="I34" s="86" t="s">
        <v>16</v>
      </c>
      <c r="J34" s="88">
        <v>113.74</v>
      </c>
      <c r="K34" s="41" t="s">
        <v>133</v>
      </c>
    </row>
    <row r="35" spans="1:11" x14ac:dyDescent="0.3">
      <c r="A35" s="84" t="s">
        <v>157</v>
      </c>
      <c r="B35" s="84" t="s">
        <v>158</v>
      </c>
      <c r="C35" s="85">
        <v>6</v>
      </c>
      <c r="D35" s="86" t="s">
        <v>142</v>
      </c>
      <c r="E35" s="86" t="s">
        <v>143</v>
      </c>
      <c r="F35" s="86">
        <v>44</v>
      </c>
      <c r="G35" s="86" t="s">
        <v>19</v>
      </c>
      <c r="H35" s="87" t="s">
        <v>15</v>
      </c>
      <c r="I35" s="86" t="s">
        <v>16</v>
      </c>
      <c r="J35" s="88">
        <v>111.61</v>
      </c>
      <c r="K35" s="41" t="s">
        <v>133</v>
      </c>
    </row>
    <row r="36" spans="1:11" x14ac:dyDescent="0.3">
      <c r="A36" s="84" t="s">
        <v>157</v>
      </c>
      <c r="B36" s="84" t="s">
        <v>158</v>
      </c>
      <c r="C36" s="85">
        <v>6</v>
      </c>
      <c r="D36" s="86" t="s">
        <v>170</v>
      </c>
      <c r="E36" s="86" t="s">
        <v>171</v>
      </c>
      <c r="F36" s="87">
        <v>45</v>
      </c>
      <c r="G36" s="86" t="s">
        <v>22</v>
      </c>
      <c r="H36" s="87" t="s">
        <v>27</v>
      </c>
      <c r="I36" s="86" t="s">
        <v>16</v>
      </c>
      <c r="J36" s="88">
        <v>0.92</v>
      </c>
      <c r="K36" s="41" t="s">
        <v>133</v>
      </c>
    </row>
    <row r="37" spans="1:11" x14ac:dyDescent="0.3">
      <c r="A37" s="58" t="s">
        <v>47</v>
      </c>
      <c r="B37" s="58" t="s">
        <v>48</v>
      </c>
      <c r="C37" s="59">
        <v>6</v>
      </c>
      <c r="D37" s="25" t="s">
        <v>126</v>
      </c>
      <c r="E37" s="25" t="s">
        <v>127</v>
      </c>
      <c r="F37" s="59">
        <v>40</v>
      </c>
      <c r="G37" s="25" t="s">
        <v>128</v>
      </c>
      <c r="H37" s="59" t="s">
        <v>27</v>
      </c>
      <c r="I37" s="25" t="s">
        <v>16</v>
      </c>
      <c r="J37" s="60">
        <v>0.89</v>
      </c>
      <c r="K37" s="41" t="s">
        <v>133</v>
      </c>
    </row>
    <row r="38" spans="1:11" x14ac:dyDescent="0.3">
      <c r="A38" s="58" t="s">
        <v>47</v>
      </c>
      <c r="B38" s="58" t="s">
        <v>48</v>
      </c>
      <c r="C38" s="79">
        <v>6</v>
      </c>
      <c r="D38" s="25" t="s">
        <v>140</v>
      </c>
      <c r="E38" s="25" t="s">
        <v>141</v>
      </c>
      <c r="F38" s="59">
        <v>44</v>
      </c>
      <c r="G38" s="25" t="s">
        <v>19</v>
      </c>
      <c r="H38" s="59" t="s">
        <v>15</v>
      </c>
      <c r="I38" s="25" t="s">
        <v>16</v>
      </c>
      <c r="J38" s="60">
        <v>113.74</v>
      </c>
      <c r="K38" s="41" t="s">
        <v>133</v>
      </c>
    </row>
    <row r="39" spans="1:11" x14ac:dyDescent="0.3">
      <c r="A39" s="58" t="s">
        <v>47</v>
      </c>
      <c r="B39" s="58" t="s">
        <v>48</v>
      </c>
      <c r="C39" s="79">
        <v>6</v>
      </c>
      <c r="D39" s="25" t="s">
        <v>144</v>
      </c>
      <c r="E39" s="25" t="s">
        <v>145</v>
      </c>
      <c r="F39" s="59">
        <v>41</v>
      </c>
      <c r="G39" s="25" t="s">
        <v>146</v>
      </c>
      <c r="H39" s="59" t="s">
        <v>23</v>
      </c>
      <c r="I39" s="25" t="s">
        <v>16</v>
      </c>
      <c r="J39" s="60">
        <v>63.78</v>
      </c>
      <c r="K39" s="41" t="s">
        <v>133</v>
      </c>
    </row>
    <row r="40" spans="1:11" x14ac:dyDescent="0.3">
      <c r="A40" s="58" t="s">
        <v>47</v>
      </c>
      <c r="B40" s="58" t="s">
        <v>48</v>
      </c>
      <c r="C40" s="79">
        <v>6</v>
      </c>
      <c r="D40" s="25" t="s">
        <v>131</v>
      </c>
      <c r="E40" s="25" t="s">
        <v>132</v>
      </c>
      <c r="F40" s="59">
        <v>45</v>
      </c>
      <c r="G40" s="25" t="s">
        <v>22</v>
      </c>
      <c r="H40" s="59" t="s">
        <v>27</v>
      </c>
      <c r="I40" s="25" t="s">
        <v>16</v>
      </c>
      <c r="J40" s="60">
        <v>1.1499999999999999</v>
      </c>
      <c r="K40" s="41" t="s">
        <v>133</v>
      </c>
    </row>
    <row r="41" spans="1:11" x14ac:dyDescent="0.3">
      <c r="A41" s="58" t="s">
        <v>47</v>
      </c>
      <c r="B41" s="58" t="s">
        <v>48</v>
      </c>
      <c r="C41" s="79">
        <v>6</v>
      </c>
      <c r="D41" s="25" t="s">
        <v>170</v>
      </c>
      <c r="E41" s="25" t="s">
        <v>171</v>
      </c>
      <c r="F41" s="59">
        <v>45</v>
      </c>
      <c r="G41" s="25" t="s">
        <v>22</v>
      </c>
      <c r="H41" s="59" t="s">
        <v>27</v>
      </c>
      <c r="I41" s="25" t="s">
        <v>16</v>
      </c>
      <c r="J41" s="60">
        <v>0.92</v>
      </c>
      <c r="K41" s="41" t="s">
        <v>133</v>
      </c>
    </row>
    <row r="42" spans="1:11" x14ac:dyDescent="0.3">
      <c r="A42" s="90">
        <v>94059864</v>
      </c>
      <c r="B42" s="91" t="s">
        <v>165</v>
      </c>
      <c r="C42" s="79">
        <v>6</v>
      </c>
      <c r="D42" s="25" t="s">
        <v>131</v>
      </c>
      <c r="E42" s="25" t="s">
        <v>132</v>
      </c>
      <c r="F42" s="59">
        <v>45</v>
      </c>
      <c r="G42" s="25" t="s">
        <v>22</v>
      </c>
      <c r="H42" s="59" t="s">
        <v>27</v>
      </c>
      <c r="I42" s="25" t="s">
        <v>16</v>
      </c>
      <c r="J42" s="60">
        <v>1.1499999999999999</v>
      </c>
      <c r="K42" s="41" t="s">
        <v>133</v>
      </c>
    </row>
    <row r="43" spans="1:11" x14ac:dyDescent="0.3">
      <c r="A43" s="90">
        <v>94059864</v>
      </c>
      <c r="B43" s="91" t="s">
        <v>165</v>
      </c>
      <c r="C43" s="79">
        <v>6</v>
      </c>
      <c r="D43" s="25" t="s">
        <v>170</v>
      </c>
      <c r="E43" s="25" t="s">
        <v>171</v>
      </c>
      <c r="F43" s="59">
        <v>45</v>
      </c>
      <c r="G43" s="25" t="s">
        <v>22</v>
      </c>
      <c r="H43" s="59" t="s">
        <v>27</v>
      </c>
      <c r="I43" s="25" t="s">
        <v>16</v>
      </c>
      <c r="J43" s="60">
        <v>0.92</v>
      </c>
      <c r="K43" s="41" t="s">
        <v>133</v>
      </c>
    </row>
    <row r="44" spans="1:11" x14ac:dyDescent="0.3">
      <c r="A44" s="58">
        <v>90015088</v>
      </c>
      <c r="B44" s="58" t="s">
        <v>166</v>
      </c>
      <c r="C44" s="79">
        <v>6</v>
      </c>
      <c r="D44" s="25" t="s">
        <v>144</v>
      </c>
      <c r="E44" s="25" t="s">
        <v>145</v>
      </c>
      <c r="F44" s="59">
        <v>41</v>
      </c>
      <c r="G44" s="25" t="s">
        <v>146</v>
      </c>
      <c r="H44" s="59" t="s">
        <v>23</v>
      </c>
      <c r="I44" s="25" t="s">
        <v>16</v>
      </c>
      <c r="J44" s="60">
        <v>63.78</v>
      </c>
      <c r="K44" s="41" t="s">
        <v>167</v>
      </c>
    </row>
    <row r="45" spans="1:11" x14ac:dyDescent="0.3">
      <c r="A45" s="58">
        <v>90015088</v>
      </c>
      <c r="B45" s="58" t="s">
        <v>166</v>
      </c>
      <c r="C45" s="79">
        <v>6</v>
      </c>
      <c r="D45" s="25" t="s">
        <v>170</v>
      </c>
      <c r="E45" s="25" t="s">
        <v>171</v>
      </c>
      <c r="F45" s="59">
        <v>45</v>
      </c>
      <c r="G45" s="25" t="s">
        <v>22</v>
      </c>
      <c r="H45" s="59" t="s">
        <v>27</v>
      </c>
      <c r="I45" s="25" t="s">
        <v>16</v>
      </c>
      <c r="J45" s="60">
        <v>0.92</v>
      </c>
      <c r="K45" s="41" t="s">
        <v>167</v>
      </c>
    </row>
    <row r="46" spans="1:11" x14ac:dyDescent="0.3">
      <c r="A46" s="58" t="s">
        <v>136</v>
      </c>
      <c r="B46" s="58" t="s">
        <v>137</v>
      </c>
      <c r="C46" s="59">
        <v>6</v>
      </c>
      <c r="D46" s="25" t="s">
        <v>126</v>
      </c>
      <c r="E46" s="25" t="s">
        <v>127</v>
      </c>
      <c r="F46" s="59">
        <v>40</v>
      </c>
      <c r="G46" s="25" t="s">
        <v>128</v>
      </c>
      <c r="H46" s="59" t="s">
        <v>27</v>
      </c>
      <c r="I46" s="25" t="s">
        <v>16</v>
      </c>
      <c r="J46" s="60">
        <v>0.89</v>
      </c>
      <c r="K46" s="41" t="s">
        <v>133</v>
      </c>
    </row>
    <row r="47" spans="1:11" x14ac:dyDescent="0.3">
      <c r="A47" s="58" t="s">
        <v>136</v>
      </c>
      <c r="B47" s="58" t="s">
        <v>137</v>
      </c>
      <c r="C47" s="79">
        <v>6</v>
      </c>
      <c r="D47" s="25" t="s">
        <v>144</v>
      </c>
      <c r="E47" s="25" t="s">
        <v>145</v>
      </c>
      <c r="F47" s="59">
        <v>41</v>
      </c>
      <c r="G47" s="25" t="s">
        <v>146</v>
      </c>
      <c r="H47" s="59" t="s">
        <v>23</v>
      </c>
      <c r="I47" s="25" t="s">
        <v>16</v>
      </c>
      <c r="J47" s="60">
        <v>63.78</v>
      </c>
      <c r="K47" s="41" t="s">
        <v>133</v>
      </c>
    </row>
    <row r="48" spans="1:11" x14ac:dyDescent="0.3">
      <c r="A48" s="58" t="s">
        <v>136</v>
      </c>
      <c r="B48" s="58" t="s">
        <v>137</v>
      </c>
      <c r="C48" s="79">
        <v>6</v>
      </c>
      <c r="D48" s="25" t="s">
        <v>170</v>
      </c>
      <c r="E48" s="25" t="s">
        <v>171</v>
      </c>
      <c r="F48" s="59">
        <v>45</v>
      </c>
      <c r="G48" s="25" t="s">
        <v>22</v>
      </c>
      <c r="H48" s="59" t="s">
        <v>27</v>
      </c>
      <c r="I48" s="25" t="s">
        <v>16</v>
      </c>
      <c r="J48" s="60">
        <v>0.92</v>
      </c>
      <c r="K48" s="41" t="s">
        <v>133</v>
      </c>
    </row>
    <row r="49" spans="1:11" x14ac:dyDescent="0.3">
      <c r="A49" s="58">
        <v>73736755</v>
      </c>
      <c r="B49" s="58" t="s">
        <v>172</v>
      </c>
      <c r="C49" s="79">
        <v>6</v>
      </c>
      <c r="D49" s="25" t="s">
        <v>144</v>
      </c>
      <c r="E49" s="25" t="s">
        <v>145</v>
      </c>
      <c r="F49" s="59">
        <v>41</v>
      </c>
      <c r="G49" s="25" t="s">
        <v>146</v>
      </c>
      <c r="H49" s="59" t="s">
        <v>23</v>
      </c>
      <c r="I49" s="25" t="s">
        <v>16</v>
      </c>
      <c r="J49" s="60">
        <v>63.78</v>
      </c>
      <c r="K49" s="41" t="s">
        <v>135</v>
      </c>
    </row>
    <row r="50" spans="1:11" x14ac:dyDescent="0.3">
      <c r="A50" s="58">
        <v>73736755</v>
      </c>
      <c r="B50" s="58" t="s">
        <v>172</v>
      </c>
      <c r="C50" s="79">
        <v>6</v>
      </c>
      <c r="D50" s="25" t="s">
        <v>170</v>
      </c>
      <c r="E50" s="25" t="s">
        <v>171</v>
      </c>
      <c r="F50" s="59">
        <v>45</v>
      </c>
      <c r="G50" s="25" t="s">
        <v>22</v>
      </c>
      <c r="H50" s="59" t="s">
        <v>27</v>
      </c>
      <c r="I50" s="25" t="s">
        <v>16</v>
      </c>
      <c r="J50" s="60">
        <v>0.92</v>
      </c>
      <c r="K50" s="41" t="s">
        <v>135</v>
      </c>
    </row>
    <row r="51" spans="1:11" x14ac:dyDescent="0.3">
      <c r="A51" s="74">
        <v>73736977</v>
      </c>
      <c r="B51" s="74" t="s">
        <v>175</v>
      </c>
      <c r="C51" s="75">
        <v>6</v>
      </c>
      <c r="D51" s="76" t="s">
        <v>170</v>
      </c>
      <c r="E51" s="76" t="s">
        <v>171</v>
      </c>
      <c r="F51" s="77">
        <v>45</v>
      </c>
      <c r="G51" s="76" t="s">
        <v>22</v>
      </c>
      <c r="H51" s="77" t="s">
        <v>27</v>
      </c>
      <c r="I51" s="76" t="s">
        <v>16</v>
      </c>
      <c r="J51" s="78">
        <v>0.92</v>
      </c>
      <c r="K51" s="41" t="s">
        <v>167</v>
      </c>
    </row>
    <row r="52" spans="1:11" x14ac:dyDescent="0.3">
      <c r="A52" s="80" t="s">
        <v>147</v>
      </c>
      <c r="B52" s="80" t="s">
        <v>148</v>
      </c>
      <c r="C52" s="81">
        <v>6</v>
      </c>
      <c r="D52" s="82" t="s">
        <v>126</v>
      </c>
      <c r="E52" s="82" t="s">
        <v>127</v>
      </c>
      <c r="F52" s="81">
        <v>40</v>
      </c>
      <c r="G52" s="82" t="s">
        <v>128</v>
      </c>
      <c r="H52" s="81" t="s">
        <v>27</v>
      </c>
      <c r="I52" s="82" t="s">
        <v>16</v>
      </c>
      <c r="J52" s="83">
        <v>0.89</v>
      </c>
      <c r="K52" s="41" t="s">
        <v>133</v>
      </c>
    </row>
    <row r="53" spans="1:11" x14ac:dyDescent="0.3">
      <c r="A53" s="80" t="s">
        <v>147</v>
      </c>
      <c r="B53" s="80" t="s">
        <v>148</v>
      </c>
      <c r="C53" s="92">
        <v>6</v>
      </c>
      <c r="D53" s="82" t="s">
        <v>140</v>
      </c>
      <c r="E53" s="82" t="s">
        <v>141</v>
      </c>
      <c r="F53" s="81">
        <v>44</v>
      </c>
      <c r="G53" s="82" t="s">
        <v>19</v>
      </c>
      <c r="H53" s="81" t="s">
        <v>15</v>
      </c>
      <c r="I53" s="82" t="s">
        <v>16</v>
      </c>
      <c r="J53" s="83">
        <v>113.74</v>
      </c>
      <c r="K53" s="41" t="s">
        <v>133</v>
      </c>
    </row>
    <row r="54" spans="1:11" x14ac:dyDescent="0.3">
      <c r="A54" s="80" t="s">
        <v>147</v>
      </c>
      <c r="B54" s="80" t="s">
        <v>148</v>
      </c>
      <c r="C54" s="92">
        <v>6</v>
      </c>
      <c r="D54" s="82" t="s">
        <v>144</v>
      </c>
      <c r="E54" s="82" t="s">
        <v>145</v>
      </c>
      <c r="F54" s="81">
        <v>41</v>
      </c>
      <c r="G54" s="82" t="s">
        <v>146</v>
      </c>
      <c r="H54" s="81" t="s">
        <v>23</v>
      </c>
      <c r="I54" s="82" t="s">
        <v>16</v>
      </c>
      <c r="J54" s="83">
        <v>63.78</v>
      </c>
      <c r="K54" s="41" t="s">
        <v>133</v>
      </c>
    </row>
    <row r="55" spans="1:11" x14ac:dyDescent="0.3">
      <c r="A55" s="80" t="s">
        <v>147</v>
      </c>
      <c r="B55" s="80" t="s">
        <v>148</v>
      </c>
      <c r="C55" s="92">
        <v>6</v>
      </c>
      <c r="D55" s="82" t="s">
        <v>170</v>
      </c>
      <c r="E55" s="82" t="s">
        <v>171</v>
      </c>
      <c r="F55" s="81">
        <v>45</v>
      </c>
      <c r="G55" s="82" t="s">
        <v>22</v>
      </c>
      <c r="H55" s="81" t="s">
        <v>27</v>
      </c>
      <c r="I55" s="82" t="s">
        <v>16</v>
      </c>
      <c r="J55" s="83">
        <v>0.92</v>
      </c>
      <c r="K55" s="41" t="s">
        <v>133</v>
      </c>
    </row>
    <row r="56" spans="1:11" x14ac:dyDescent="0.3">
      <c r="A56" s="58">
        <v>98104964</v>
      </c>
      <c r="B56" s="58" t="s">
        <v>153</v>
      </c>
      <c r="C56" s="59">
        <v>6</v>
      </c>
      <c r="D56" s="25" t="s">
        <v>126</v>
      </c>
      <c r="E56" s="25" t="s">
        <v>127</v>
      </c>
      <c r="F56" s="59">
        <v>40</v>
      </c>
      <c r="G56" s="25" t="s">
        <v>128</v>
      </c>
      <c r="H56" s="59" t="s">
        <v>27</v>
      </c>
      <c r="I56" s="25" t="s">
        <v>16</v>
      </c>
      <c r="J56" s="60">
        <v>0.89</v>
      </c>
      <c r="K56" s="41" t="s">
        <v>129</v>
      </c>
    </row>
    <row r="57" spans="1:11" x14ac:dyDescent="0.3">
      <c r="A57" s="58">
        <v>98104964</v>
      </c>
      <c r="B57" s="58" t="s">
        <v>153</v>
      </c>
      <c r="C57" s="79">
        <v>6</v>
      </c>
      <c r="D57" s="25" t="s">
        <v>140</v>
      </c>
      <c r="E57" s="25" t="s">
        <v>141</v>
      </c>
      <c r="F57" s="59">
        <v>44</v>
      </c>
      <c r="G57" s="25" t="s">
        <v>19</v>
      </c>
      <c r="H57" s="59" t="s">
        <v>15</v>
      </c>
      <c r="I57" s="25" t="s">
        <v>16</v>
      </c>
      <c r="J57" s="60">
        <v>113.74</v>
      </c>
      <c r="K57" s="41" t="s">
        <v>129</v>
      </c>
    </row>
    <row r="58" spans="1:11" x14ac:dyDescent="0.3">
      <c r="A58" s="58">
        <v>98104964</v>
      </c>
      <c r="B58" s="58" t="s">
        <v>153</v>
      </c>
      <c r="C58" s="79">
        <v>6</v>
      </c>
      <c r="D58" s="25" t="s">
        <v>142</v>
      </c>
      <c r="E58" s="25" t="s">
        <v>143</v>
      </c>
      <c r="F58" s="25">
        <v>44</v>
      </c>
      <c r="G58" s="25" t="s">
        <v>19</v>
      </c>
      <c r="H58" s="59" t="s">
        <v>15</v>
      </c>
      <c r="I58" s="25" t="s">
        <v>16</v>
      </c>
      <c r="J58" s="60">
        <v>111.61</v>
      </c>
      <c r="K58" s="41" t="s">
        <v>129</v>
      </c>
    </row>
    <row r="59" spans="1:11" x14ac:dyDescent="0.3">
      <c r="A59" s="58">
        <v>98104964</v>
      </c>
      <c r="B59" s="58" t="s">
        <v>153</v>
      </c>
      <c r="C59" s="79">
        <v>6</v>
      </c>
      <c r="D59" s="25" t="s">
        <v>144</v>
      </c>
      <c r="E59" s="25" t="s">
        <v>145</v>
      </c>
      <c r="F59" s="59">
        <v>41</v>
      </c>
      <c r="G59" s="25" t="s">
        <v>146</v>
      </c>
      <c r="H59" s="59" t="s">
        <v>23</v>
      </c>
      <c r="I59" s="25" t="s">
        <v>16</v>
      </c>
      <c r="J59" s="60">
        <v>63.78</v>
      </c>
      <c r="K59" s="41" t="s">
        <v>129</v>
      </c>
    </row>
    <row r="60" spans="1:11" x14ac:dyDescent="0.3">
      <c r="A60" s="58">
        <v>98104964</v>
      </c>
      <c r="B60" s="58" t="s">
        <v>153</v>
      </c>
      <c r="C60" s="79">
        <v>6</v>
      </c>
      <c r="D60" s="25" t="s">
        <v>131</v>
      </c>
      <c r="E60" s="25" t="s">
        <v>132</v>
      </c>
      <c r="F60" s="59">
        <v>45</v>
      </c>
      <c r="G60" s="25" t="s">
        <v>22</v>
      </c>
      <c r="H60" s="59" t="s">
        <v>27</v>
      </c>
      <c r="I60" s="25" t="s">
        <v>16</v>
      </c>
      <c r="J60" s="60">
        <v>1.1499999999999999</v>
      </c>
      <c r="K60" s="41" t="s">
        <v>129</v>
      </c>
    </row>
    <row r="61" spans="1:11" x14ac:dyDescent="0.3">
      <c r="A61" s="58">
        <v>98104964</v>
      </c>
      <c r="B61" s="58" t="s">
        <v>153</v>
      </c>
      <c r="C61" s="79">
        <v>6</v>
      </c>
      <c r="D61" s="25" t="s">
        <v>170</v>
      </c>
      <c r="E61" s="25" t="s">
        <v>171</v>
      </c>
      <c r="F61" s="59">
        <v>45</v>
      </c>
      <c r="G61" s="25" t="s">
        <v>22</v>
      </c>
      <c r="H61" s="59" t="s">
        <v>27</v>
      </c>
      <c r="I61" s="25" t="s">
        <v>16</v>
      </c>
      <c r="J61" s="60">
        <v>0.92</v>
      </c>
      <c r="K61" s="41" t="s">
        <v>129</v>
      </c>
    </row>
    <row r="62" spans="1:11" x14ac:dyDescent="0.3">
      <c r="A62" s="58">
        <v>73732647</v>
      </c>
      <c r="B62" s="58" t="s">
        <v>154</v>
      </c>
      <c r="C62" s="59">
        <v>6</v>
      </c>
      <c r="D62" s="25" t="s">
        <v>126</v>
      </c>
      <c r="E62" s="25" t="s">
        <v>127</v>
      </c>
      <c r="F62" s="59">
        <v>40</v>
      </c>
      <c r="G62" s="25" t="s">
        <v>128</v>
      </c>
      <c r="H62" s="59" t="s">
        <v>27</v>
      </c>
      <c r="I62" s="25" t="s">
        <v>16</v>
      </c>
      <c r="J62" s="60">
        <v>0.89</v>
      </c>
      <c r="K62" s="41" t="s">
        <v>135</v>
      </c>
    </row>
    <row r="63" spans="1:11" x14ac:dyDescent="0.3">
      <c r="A63" s="58">
        <v>73732647</v>
      </c>
      <c r="B63" s="58" t="s">
        <v>154</v>
      </c>
      <c r="C63" s="79">
        <v>6</v>
      </c>
      <c r="D63" s="25" t="s">
        <v>140</v>
      </c>
      <c r="E63" s="25" t="s">
        <v>141</v>
      </c>
      <c r="F63" s="59">
        <v>44</v>
      </c>
      <c r="G63" s="25" t="s">
        <v>19</v>
      </c>
      <c r="H63" s="59" t="s">
        <v>15</v>
      </c>
      <c r="I63" s="25" t="s">
        <v>16</v>
      </c>
      <c r="J63" s="60">
        <v>113.74</v>
      </c>
      <c r="K63" s="41" t="s">
        <v>135</v>
      </c>
    </row>
    <row r="64" spans="1:11" x14ac:dyDescent="0.3">
      <c r="A64" s="58">
        <v>73732647</v>
      </c>
      <c r="B64" s="58" t="s">
        <v>154</v>
      </c>
      <c r="C64" s="79">
        <v>6</v>
      </c>
      <c r="D64" s="25" t="s">
        <v>142</v>
      </c>
      <c r="E64" s="25" t="s">
        <v>143</v>
      </c>
      <c r="F64" s="25">
        <v>44</v>
      </c>
      <c r="G64" s="25" t="s">
        <v>19</v>
      </c>
      <c r="H64" s="59" t="s">
        <v>15</v>
      </c>
      <c r="I64" s="25" t="s">
        <v>16</v>
      </c>
      <c r="J64" s="60">
        <v>111.61</v>
      </c>
      <c r="K64" s="41" t="s">
        <v>135</v>
      </c>
    </row>
    <row r="65" spans="1:11" x14ac:dyDescent="0.3">
      <c r="A65" s="58">
        <v>73732647</v>
      </c>
      <c r="B65" s="58" t="s">
        <v>154</v>
      </c>
      <c r="C65" s="79">
        <v>6</v>
      </c>
      <c r="D65" s="25" t="s">
        <v>144</v>
      </c>
      <c r="E65" s="25" t="s">
        <v>145</v>
      </c>
      <c r="F65" s="59">
        <v>41</v>
      </c>
      <c r="G65" s="25" t="s">
        <v>146</v>
      </c>
      <c r="H65" s="59" t="s">
        <v>23</v>
      </c>
      <c r="I65" s="25" t="s">
        <v>16</v>
      </c>
      <c r="J65" s="60">
        <v>63.78</v>
      </c>
      <c r="K65" s="41" t="s">
        <v>135</v>
      </c>
    </row>
    <row r="66" spans="1:11" x14ac:dyDescent="0.3">
      <c r="A66" s="58">
        <v>73732647</v>
      </c>
      <c r="B66" s="58" t="s">
        <v>154</v>
      </c>
      <c r="C66" s="79">
        <v>6</v>
      </c>
      <c r="D66" s="25" t="s">
        <v>131</v>
      </c>
      <c r="E66" s="25" t="s">
        <v>132</v>
      </c>
      <c r="F66" s="59">
        <v>45</v>
      </c>
      <c r="G66" s="25" t="s">
        <v>22</v>
      </c>
      <c r="H66" s="59" t="s">
        <v>27</v>
      </c>
      <c r="I66" s="25" t="s">
        <v>16</v>
      </c>
      <c r="J66" s="60">
        <v>1.1499999999999999</v>
      </c>
      <c r="K66" s="41" t="s">
        <v>135</v>
      </c>
    </row>
    <row r="67" spans="1:11" x14ac:dyDescent="0.3">
      <c r="A67" s="58">
        <v>73732647</v>
      </c>
      <c r="B67" s="58" t="s">
        <v>154</v>
      </c>
      <c r="C67" s="79">
        <v>6</v>
      </c>
      <c r="D67" s="25" t="s">
        <v>170</v>
      </c>
      <c r="E67" s="25" t="s">
        <v>171</v>
      </c>
      <c r="F67" s="59">
        <v>45</v>
      </c>
      <c r="G67" s="25" t="s">
        <v>22</v>
      </c>
      <c r="H67" s="59" t="s">
        <v>27</v>
      </c>
      <c r="I67" s="25" t="s">
        <v>16</v>
      </c>
      <c r="J67" s="60">
        <v>0.92</v>
      </c>
      <c r="K67" s="41" t="s">
        <v>135</v>
      </c>
    </row>
    <row r="68" spans="1:11" x14ac:dyDescent="0.3">
      <c r="A68" s="58">
        <v>94003805</v>
      </c>
      <c r="B68" s="58" t="s">
        <v>173</v>
      </c>
      <c r="C68" s="79">
        <v>6</v>
      </c>
      <c r="D68" s="25" t="s">
        <v>131</v>
      </c>
      <c r="E68" s="25" t="s">
        <v>132</v>
      </c>
      <c r="F68" s="59">
        <v>45</v>
      </c>
      <c r="G68" s="25" t="s">
        <v>22</v>
      </c>
      <c r="H68" s="59" t="s">
        <v>27</v>
      </c>
      <c r="I68" s="25" t="s">
        <v>16</v>
      </c>
      <c r="J68" s="60">
        <v>1.1499999999999999</v>
      </c>
      <c r="K68" s="41" t="s">
        <v>133</v>
      </c>
    </row>
    <row r="69" spans="1:11" x14ac:dyDescent="0.3">
      <c r="A69" s="58">
        <v>66662525</v>
      </c>
      <c r="B69" s="58" t="s">
        <v>174</v>
      </c>
      <c r="C69" s="79">
        <v>6</v>
      </c>
      <c r="D69" s="25" t="s">
        <v>140</v>
      </c>
      <c r="E69" s="25" t="s">
        <v>141</v>
      </c>
      <c r="F69" s="59">
        <v>44</v>
      </c>
      <c r="G69" s="25" t="s">
        <v>19</v>
      </c>
      <c r="H69" s="59" t="s">
        <v>15</v>
      </c>
      <c r="I69" s="25" t="s">
        <v>16</v>
      </c>
      <c r="J69" s="60">
        <v>113.74</v>
      </c>
      <c r="K69" s="41" t="s">
        <v>133</v>
      </c>
    </row>
    <row r="70" spans="1:11" x14ac:dyDescent="0.3">
      <c r="A70" s="58">
        <v>66662525</v>
      </c>
      <c r="B70" s="58" t="s">
        <v>174</v>
      </c>
      <c r="C70" s="79">
        <v>6</v>
      </c>
      <c r="D70" s="25" t="s">
        <v>142</v>
      </c>
      <c r="E70" s="25" t="s">
        <v>143</v>
      </c>
      <c r="F70" s="25">
        <v>44</v>
      </c>
      <c r="G70" s="25" t="s">
        <v>19</v>
      </c>
      <c r="H70" s="59" t="s">
        <v>15</v>
      </c>
      <c r="I70" s="25" t="s">
        <v>16</v>
      </c>
      <c r="J70" s="60">
        <v>111.61</v>
      </c>
      <c r="K70" s="41" t="s">
        <v>133</v>
      </c>
    </row>
    <row r="71" spans="1:11" x14ac:dyDescent="0.3">
      <c r="A71" s="58">
        <v>66662525</v>
      </c>
      <c r="B71" s="58" t="s">
        <v>174</v>
      </c>
      <c r="C71" s="79">
        <v>6</v>
      </c>
      <c r="D71" s="25" t="s">
        <v>144</v>
      </c>
      <c r="E71" s="25" t="s">
        <v>145</v>
      </c>
      <c r="F71" s="59">
        <v>41</v>
      </c>
      <c r="G71" s="25" t="s">
        <v>146</v>
      </c>
      <c r="H71" s="59" t="s">
        <v>23</v>
      </c>
      <c r="I71" s="25" t="s">
        <v>16</v>
      </c>
      <c r="J71" s="60">
        <v>63.78</v>
      </c>
      <c r="K71" s="41" t="s">
        <v>133</v>
      </c>
    </row>
    <row r="72" spans="1:11" x14ac:dyDescent="0.3">
      <c r="A72" s="58">
        <v>66662525</v>
      </c>
      <c r="B72" s="58" t="s">
        <v>174</v>
      </c>
      <c r="C72" s="79">
        <v>6</v>
      </c>
      <c r="D72" s="25" t="s">
        <v>170</v>
      </c>
      <c r="E72" s="25" t="s">
        <v>171</v>
      </c>
      <c r="F72" s="59">
        <v>45</v>
      </c>
      <c r="G72" s="25" t="s">
        <v>22</v>
      </c>
      <c r="H72" s="59" t="s">
        <v>27</v>
      </c>
      <c r="I72" s="25" t="s">
        <v>16</v>
      </c>
      <c r="J72" s="60">
        <v>0.92</v>
      </c>
      <c r="K72" s="41" t="s">
        <v>133</v>
      </c>
    </row>
    <row r="73" spans="1:11" x14ac:dyDescent="0.3">
      <c r="A73" s="58" t="s">
        <v>56</v>
      </c>
      <c r="B73" s="58" t="s">
        <v>57</v>
      </c>
      <c r="C73" s="79">
        <v>6</v>
      </c>
      <c r="D73" s="25" t="s">
        <v>140</v>
      </c>
      <c r="E73" s="25" t="s">
        <v>141</v>
      </c>
      <c r="F73" s="59">
        <v>44</v>
      </c>
      <c r="G73" s="25" t="s">
        <v>19</v>
      </c>
      <c r="H73" s="59" t="s">
        <v>15</v>
      </c>
      <c r="I73" s="25" t="s">
        <v>16</v>
      </c>
      <c r="J73" s="60">
        <v>113.74</v>
      </c>
      <c r="K73" s="41" t="s">
        <v>133</v>
      </c>
    </row>
    <row r="74" spans="1:11" x14ac:dyDescent="0.3">
      <c r="A74" s="58" t="s">
        <v>56</v>
      </c>
      <c r="B74" s="58" t="s">
        <v>57</v>
      </c>
      <c r="C74" s="79">
        <v>6</v>
      </c>
      <c r="D74" s="25" t="s">
        <v>142</v>
      </c>
      <c r="E74" s="25" t="s">
        <v>143</v>
      </c>
      <c r="F74" s="25">
        <v>44</v>
      </c>
      <c r="G74" s="25" t="s">
        <v>19</v>
      </c>
      <c r="H74" s="59" t="s">
        <v>15</v>
      </c>
      <c r="I74" s="25" t="s">
        <v>16</v>
      </c>
      <c r="J74" s="60">
        <v>111.61</v>
      </c>
      <c r="K74" s="41" t="s">
        <v>133</v>
      </c>
    </row>
    <row r="75" spans="1:11" x14ac:dyDescent="0.3">
      <c r="A75" s="58" t="s">
        <v>56</v>
      </c>
      <c r="B75" s="58" t="s">
        <v>57</v>
      </c>
      <c r="C75" s="79">
        <v>6</v>
      </c>
      <c r="D75" s="25" t="s">
        <v>144</v>
      </c>
      <c r="E75" s="25" t="s">
        <v>145</v>
      </c>
      <c r="F75" s="59">
        <v>41</v>
      </c>
      <c r="G75" s="25" t="s">
        <v>146</v>
      </c>
      <c r="H75" s="59" t="s">
        <v>23</v>
      </c>
      <c r="I75" s="25" t="s">
        <v>16</v>
      </c>
      <c r="J75" s="60">
        <v>63.78</v>
      </c>
      <c r="K75" s="41" t="s">
        <v>133</v>
      </c>
    </row>
    <row r="76" spans="1:11" x14ac:dyDescent="0.3">
      <c r="A76" s="58" t="s">
        <v>56</v>
      </c>
      <c r="B76" s="58" t="s">
        <v>57</v>
      </c>
      <c r="C76" s="79">
        <v>6</v>
      </c>
      <c r="D76" s="25" t="s">
        <v>131</v>
      </c>
      <c r="E76" s="25" t="s">
        <v>132</v>
      </c>
      <c r="F76" s="59">
        <v>45</v>
      </c>
      <c r="G76" s="25" t="s">
        <v>22</v>
      </c>
      <c r="H76" s="59" t="s">
        <v>27</v>
      </c>
      <c r="I76" s="25" t="s">
        <v>16</v>
      </c>
      <c r="J76" s="60">
        <v>1.1499999999999999</v>
      </c>
      <c r="K76" s="41" t="s">
        <v>133</v>
      </c>
    </row>
    <row r="77" spans="1:11" x14ac:dyDescent="0.3">
      <c r="A77" s="58" t="s">
        <v>56</v>
      </c>
      <c r="B77" s="58" t="s">
        <v>57</v>
      </c>
      <c r="C77" s="79">
        <v>6</v>
      </c>
      <c r="D77" s="25" t="s">
        <v>170</v>
      </c>
      <c r="E77" s="25" t="s">
        <v>171</v>
      </c>
      <c r="F77" s="59">
        <v>45</v>
      </c>
      <c r="G77" s="25" t="s">
        <v>22</v>
      </c>
      <c r="H77" s="59" t="s">
        <v>27</v>
      </c>
      <c r="I77" s="25" t="s">
        <v>16</v>
      </c>
      <c r="J77" s="60">
        <v>0.92</v>
      </c>
      <c r="K77" s="41" t="s">
        <v>133</v>
      </c>
    </row>
    <row r="78" spans="1:11" x14ac:dyDescent="0.3">
      <c r="A78" s="58" t="s">
        <v>155</v>
      </c>
      <c r="B78" s="58" t="s">
        <v>156</v>
      </c>
      <c r="C78" s="59">
        <v>6</v>
      </c>
      <c r="D78" s="25" t="s">
        <v>126</v>
      </c>
      <c r="E78" s="25" t="s">
        <v>127</v>
      </c>
      <c r="F78" s="59">
        <v>40</v>
      </c>
      <c r="G78" s="25" t="s">
        <v>128</v>
      </c>
      <c r="H78" s="59" t="s">
        <v>27</v>
      </c>
      <c r="I78" s="25" t="s">
        <v>16</v>
      </c>
      <c r="J78" s="60">
        <v>0.89</v>
      </c>
      <c r="K78" s="41" t="s">
        <v>133</v>
      </c>
    </row>
    <row r="79" spans="1:11" x14ac:dyDescent="0.3">
      <c r="A79" s="58" t="s">
        <v>155</v>
      </c>
      <c r="B79" s="58" t="s">
        <v>156</v>
      </c>
      <c r="C79" s="79">
        <v>6</v>
      </c>
      <c r="D79" s="25" t="s">
        <v>140</v>
      </c>
      <c r="E79" s="25" t="s">
        <v>141</v>
      </c>
      <c r="F79" s="59">
        <v>44</v>
      </c>
      <c r="G79" s="25" t="s">
        <v>19</v>
      </c>
      <c r="H79" s="59" t="s">
        <v>15</v>
      </c>
      <c r="I79" s="25" t="s">
        <v>16</v>
      </c>
      <c r="J79" s="60">
        <v>113.74</v>
      </c>
      <c r="K79" s="41" t="s">
        <v>133</v>
      </c>
    </row>
    <row r="80" spans="1:11" x14ac:dyDescent="0.3">
      <c r="A80" s="58" t="s">
        <v>155</v>
      </c>
      <c r="B80" s="58" t="s">
        <v>156</v>
      </c>
      <c r="C80" s="79">
        <v>6</v>
      </c>
      <c r="D80" s="25" t="s">
        <v>142</v>
      </c>
      <c r="E80" s="25" t="s">
        <v>143</v>
      </c>
      <c r="F80" s="25">
        <v>44</v>
      </c>
      <c r="G80" s="25" t="s">
        <v>19</v>
      </c>
      <c r="H80" s="59" t="s">
        <v>15</v>
      </c>
      <c r="I80" s="25" t="s">
        <v>16</v>
      </c>
      <c r="J80" s="60">
        <v>111.61</v>
      </c>
      <c r="K80" s="41" t="s">
        <v>133</v>
      </c>
    </row>
    <row r="81" spans="1:42" x14ac:dyDescent="0.3">
      <c r="A81" s="58" t="s">
        <v>155</v>
      </c>
      <c r="B81" s="58" t="s">
        <v>156</v>
      </c>
      <c r="C81" s="79">
        <v>6</v>
      </c>
      <c r="D81" s="25" t="s">
        <v>144</v>
      </c>
      <c r="E81" s="25" t="s">
        <v>145</v>
      </c>
      <c r="F81" s="59">
        <v>41</v>
      </c>
      <c r="G81" s="25" t="s">
        <v>146</v>
      </c>
      <c r="H81" s="59" t="s">
        <v>23</v>
      </c>
      <c r="I81" s="25" t="s">
        <v>16</v>
      </c>
      <c r="J81" s="60">
        <v>63.78</v>
      </c>
      <c r="K81" s="41" t="s">
        <v>133</v>
      </c>
    </row>
    <row r="82" spans="1:42" x14ac:dyDescent="0.3">
      <c r="A82" s="58" t="s">
        <v>155</v>
      </c>
      <c r="B82" s="58" t="s">
        <v>156</v>
      </c>
      <c r="C82" s="79">
        <v>6</v>
      </c>
      <c r="D82" s="25" t="s">
        <v>131</v>
      </c>
      <c r="E82" s="25" t="s">
        <v>132</v>
      </c>
      <c r="F82" s="59">
        <v>45</v>
      </c>
      <c r="G82" s="25" t="s">
        <v>22</v>
      </c>
      <c r="H82" s="59" t="s">
        <v>27</v>
      </c>
      <c r="I82" s="25" t="s">
        <v>16</v>
      </c>
      <c r="J82" s="60">
        <v>1.1499999999999999</v>
      </c>
      <c r="K82" s="41" t="s">
        <v>133</v>
      </c>
    </row>
    <row r="83" spans="1:42" x14ac:dyDescent="0.3">
      <c r="A83" s="58" t="s">
        <v>155</v>
      </c>
      <c r="B83" s="58" t="s">
        <v>156</v>
      </c>
      <c r="C83" s="79">
        <v>6</v>
      </c>
      <c r="D83" s="25" t="s">
        <v>170</v>
      </c>
      <c r="E83" s="25" t="s">
        <v>171</v>
      </c>
      <c r="F83" s="59">
        <v>45</v>
      </c>
      <c r="G83" s="25" t="s">
        <v>22</v>
      </c>
      <c r="H83" s="59" t="s">
        <v>27</v>
      </c>
      <c r="I83" s="25" t="s">
        <v>16</v>
      </c>
      <c r="J83" s="60">
        <v>0.92</v>
      </c>
      <c r="K83" s="41" t="s">
        <v>133</v>
      </c>
    </row>
    <row r="84" spans="1:42" x14ac:dyDescent="0.3">
      <c r="A84" s="79">
        <v>98104254</v>
      </c>
      <c r="B84" s="79" t="s">
        <v>176</v>
      </c>
      <c r="C84" s="79">
        <v>6</v>
      </c>
      <c r="D84" s="25" t="s">
        <v>140</v>
      </c>
      <c r="E84" s="25" t="s">
        <v>141</v>
      </c>
      <c r="F84" s="59">
        <v>44</v>
      </c>
      <c r="G84" s="25" t="s">
        <v>19</v>
      </c>
      <c r="H84" s="59" t="s">
        <v>15</v>
      </c>
      <c r="I84" s="25" t="s">
        <v>16</v>
      </c>
      <c r="J84" s="60">
        <v>113.74</v>
      </c>
      <c r="K84" s="41" t="s">
        <v>133</v>
      </c>
    </row>
    <row r="85" spans="1:42" x14ac:dyDescent="0.3">
      <c r="A85" s="79">
        <v>98104254</v>
      </c>
      <c r="B85" s="79" t="s">
        <v>176</v>
      </c>
      <c r="C85" s="79">
        <v>6</v>
      </c>
      <c r="D85" s="25" t="s">
        <v>142</v>
      </c>
      <c r="E85" s="25" t="s">
        <v>143</v>
      </c>
      <c r="F85" s="25">
        <v>44</v>
      </c>
      <c r="G85" s="25" t="s">
        <v>19</v>
      </c>
      <c r="H85" s="59" t="s">
        <v>15</v>
      </c>
      <c r="I85" s="25" t="s">
        <v>16</v>
      </c>
      <c r="J85" s="60">
        <v>111.61</v>
      </c>
      <c r="K85" s="41" t="s">
        <v>133</v>
      </c>
    </row>
    <row r="86" spans="1:42" x14ac:dyDescent="0.3">
      <c r="A86" s="79">
        <v>98104254</v>
      </c>
      <c r="B86" s="79" t="s">
        <v>176</v>
      </c>
      <c r="C86" s="79">
        <v>6</v>
      </c>
      <c r="D86" s="25" t="s">
        <v>144</v>
      </c>
      <c r="E86" s="25" t="s">
        <v>145</v>
      </c>
      <c r="F86" s="59">
        <v>41</v>
      </c>
      <c r="G86" s="25" t="s">
        <v>146</v>
      </c>
      <c r="H86" s="59" t="s">
        <v>23</v>
      </c>
      <c r="I86" s="25" t="s">
        <v>16</v>
      </c>
      <c r="J86" s="60">
        <v>63.78</v>
      </c>
      <c r="K86" s="41" t="s">
        <v>133</v>
      </c>
    </row>
    <row r="87" spans="1:42" x14ac:dyDescent="0.3">
      <c r="A87" s="79">
        <v>98104254</v>
      </c>
      <c r="B87" s="79" t="s">
        <v>176</v>
      </c>
      <c r="C87" s="79">
        <v>6</v>
      </c>
      <c r="D87" s="25" t="s">
        <v>131</v>
      </c>
      <c r="E87" s="25" t="s">
        <v>132</v>
      </c>
      <c r="F87" s="59">
        <v>45</v>
      </c>
      <c r="G87" s="25" t="s">
        <v>22</v>
      </c>
      <c r="H87" s="59" t="s">
        <v>27</v>
      </c>
      <c r="I87" s="25" t="s">
        <v>16</v>
      </c>
      <c r="J87" s="60">
        <v>1.1499999999999999</v>
      </c>
      <c r="K87" s="40" t="s">
        <v>458</v>
      </c>
    </row>
    <row r="88" spans="1:42" x14ac:dyDescent="0.3">
      <c r="A88" s="79">
        <v>98104254</v>
      </c>
      <c r="B88" s="79" t="s">
        <v>176</v>
      </c>
      <c r="C88" s="79">
        <v>6</v>
      </c>
      <c r="D88" s="25" t="s">
        <v>170</v>
      </c>
      <c r="E88" s="25" t="s">
        <v>171</v>
      </c>
      <c r="F88" s="59">
        <v>45</v>
      </c>
      <c r="G88" s="25" t="s">
        <v>22</v>
      </c>
      <c r="H88" s="59" t="s">
        <v>27</v>
      </c>
      <c r="I88" s="25" t="s">
        <v>16</v>
      </c>
      <c r="J88" s="60">
        <v>0.92</v>
      </c>
      <c r="K88" s="41" t="s">
        <v>133</v>
      </c>
    </row>
    <row r="89" spans="1:42" x14ac:dyDescent="0.3">
      <c r="A89" s="58" t="s">
        <v>177</v>
      </c>
      <c r="B89" s="58" t="s">
        <v>178</v>
      </c>
      <c r="C89" s="79">
        <v>6</v>
      </c>
      <c r="D89" s="25" t="s">
        <v>144</v>
      </c>
      <c r="E89" s="25" t="s">
        <v>145</v>
      </c>
      <c r="F89" s="59">
        <v>41</v>
      </c>
      <c r="G89" s="25" t="s">
        <v>146</v>
      </c>
      <c r="H89" s="59" t="s">
        <v>23</v>
      </c>
      <c r="I89" s="25" t="s">
        <v>16</v>
      </c>
      <c r="J89" s="60">
        <v>63.78</v>
      </c>
      <c r="K89" s="41" t="s">
        <v>133</v>
      </c>
    </row>
    <row r="90" spans="1:42" x14ac:dyDescent="0.3">
      <c r="A90" s="58" t="s">
        <v>177</v>
      </c>
      <c r="B90" s="58" t="s">
        <v>178</v>
      </c>
      <c r="C90" s="79">
        <v>6</v>
      </c>
      <c r="D90" s="25" t="s">
        <v>131</v>
      </c>
      <c r="E90" s="25" t="s">
        <v>132</v>
      </c>
      <c r="F90" s="59">
        <v>45</v>
      </c>
      <c r="G90" s="25" t="s">
        <v>22</v>
      </c>
      <c r="H90" s="59" t="s">
        <v>27</v>
      </c>
      <c r="I90" s="25" t="s">
        <v>16</v>
      </c>
      <c r="J90" s="60">
        <v>1.1499999999999999</v>
      </c>
      <c r="K90" s="41" t="s">
        <v>133</v>
      </c>
    </row>
    <row r="91" spans="1:42" s="40" customFormat="1" x14ac:dyDescent="0.3">
      <c r="A91" s="58" t="s">
        <v>177</v>
      </c>
      <c r="B91" s="58" t="s">
        <v>178</v>
      </c>
      <c r="C91" s="79">
        <v>6</v>
      </c>
      <c r="D91" s="25" t="s">
        <v>170</v>
      </c>
      <c r="E91" s="25" t="s">
        <v>171</v>
      </c>
      <c r="F91" s="59">
        <v>45</v>
      </c>
      <c r="G91" s="25" t="s">
        <v>22</v>
      </c>
      <c r="H91" s="59" t="s">
        <v>27</v>
      </c>
      <c r="I91" s="25" t="s">
        <v>16</v>
      </c>
      <c r="J91" s="60">
        <v>0.92</v>
      </c>
      <c r="K91" s="41" t="s">
        <v>133</v>
      </c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</row>
    <row r="92" spans="1:42" x14ac:dyDescent="0.3">
      <c r="A92" s="58" t="s">
        <v>177</v>
      </c>
      <c r="B92" s="58" t="s">
        <v>178</v>
      </c>
      <c r="C92" s="79">
        <v>6</v>
      </c>
      <c r="D92" s="25" t="s">
        <v>142</v>
      </c>
      <c r="E92" s="25" t="s">
        <v>143</v>
      </c>
      <c r="F92" s="25">
        <v>44</v>
      </c>
      <c r="G92" s="25" t="s">
        <v>19</v>
      </c>
      <c r="H92" s="59" t="s">
        <v>15</v>
      </c>
      <c r="I92" s="25" t="s">
        <v>16</v>
      </c>
      <c r="J92" s="60">
        <v>111.61</v>
      </c>
      <c r="K92" s="41" t="s">
        <v>398</v>
      </c>
    </row>
    <row r="93" spans="1:42" x14ac:dyDescent="0.3">
      <c r="A93" s="158">
        <v>94065164</v>
      </c>
      <c r="B93" s="159" t="s">
        <v>179</v>
      </c>
      <c r="C93" s="120">
        <v>6</v>
      </c>
      <c r="D93" s="121" t="s">
        <v>144</v>
      </c>
      <c r="E93" s="121" t="s">
        <v>145</v>
      </c>
      <c r="F93" s="122">
        <v>41</v>
      </c>
      <c r="G93" s="121" t="s">
        <v>146</v>
      </c>
      <c r="H93" s="122" t="s">
        <v>23</v>
      </c>
      <c r="I93" s="121" t="s">
        <v>16</v>
      </c>
      <c r="J93" s="123">
        <v>63.78</v>
      </c>
      <c r="K93" s="41" t="s">
        <v>133</v>
      </c>
    </row>
    <row r="94" spans="1:42" x14ac:dyDescent="0.3">
      <c r="A94" s="58">
        <v>98099645</v>
      </c>
      <c r="B94" s="58" t="s">
        <v>180</v>
      </c>
      <c r="C94" s="79">
        <v>6</v>
      </c>
      <c r="D94" s="25" t="s">
        <v>140</v>
      </c>
      <c r="E94" s="25" t="s">
        <v>141</v>
      </c>
      <c r="F94" s="59">
        <v>44</v>
      </c>
      <c r="G94" s="25" t="s">
        <v>19</v>
      </c>
      <c r="H94" s="59" t="s">
        <v>15</v>
      </c>
      <c r="I94" s="25" t="s">
        <v>16</v>
      </c>
      <c r="J94" s="60">
        <v>113.74</v>
      </c>
      <c r="K94" s="41" t="s">
        <v>133</v>
      </c>
    </row>
    <row r="95" spans="1:42" x14ac:dyDescent="0.3">
      <c r="A95" s="58">
        <v>98099645</v>
      </c>
      <c r="B95" s="58" t="s">
        <v>180</v>
      </c>
      <c r="C95" s="79">
        <v>6</v>
      </c>
      <c r="D95" s="25" t="s">
        <v>144</v>
      </c>
      <c r="E95" s="25" t="s">
        <v>145</v>
      </c>
      <c r="F95" s="59">
        <v>41</v>
      </c>
      <c r="G95" s="25" t="s">
        <v>146</v>
      </c>
      <c r="H95" s="59" t="s">
        <v>23</v>
      </c>
      <c r="I95" s="25" t="s">
        <v>16</v>
      </c>
      <c r="J95" s="60">
        <v>63.78</v>
      </c>
      <c r="K95" s="41" t="s">
        <v>133</v>
      </c>
    </row>
    <row r="96" spans="1:42" x14ac:dyDescent="0.3">
      <c r="A96" s="58">
        <v>98099645</v>
      </c>
      <c r="B96" s="58" t="s">
        <v>180</v>
      </c>
      <c r="C96" s="79">
        <v>6</v>
      </c>
      <c r="D96" s="25" t="s">
        <v>131</v>
      </c>
      <c r="E96" s="25" t="s">
        <v>132</v>
      </c>
      <c r="F96" s="59">
        <v>45</v>
      </c>
      <c r="G96" s="25" t="s">
        <v>22</v>
      </c>
      <c r="H96" s="59" t="s">
        <v>27</v>
      </c>
      <c r="I96" s="25" t="s">
        <v>16</v>
      </c>
      <c r="J96" s="60">
        <v>1.1499999999999999</v>
      </c>
      <c r="K96" s="41" t="s">
        <v>133</v>
      </c>
    </row>
    <row r="97" spans="1:11" x14ac:dyDescent="0.3">
      <c r="A97" s="58">
        <v>98099645</v>
      </c>
      <c r="B97" s="58" t="s">
        <v>180</v>
      </c>
      <c r="C97" s="79">
        <v>6</v>
      </c>
      <c r="D97" s="25" t="s">
        <v>170</v>
      </c>
      <c r="E97" s="25" t="s">
        <v>171</v>
      </c>
      <c r="F97" s="59">
        <v>45</v>
      </c>
      <c r="G97" s="25" t="s">
        <v>22</v>
      </c>
      <c r="H97" s="59" t="s">
        <v>27</v>
      </c>
      <c r="I97" s="25" t="s">
        <v>16</v>
      </c>
      <c r="J97" s="60">
        <v>0.92</v>
      </c>
      <c r="K97" s="41" t="s">
        <v>133</v>
      </c>
    </row>
    <row r="98" spans="1:11" x14ac:dyDescent="0.3">
      <c r="A98" s="58" t="s">
        <v>181</v>
      </c>
      <c r="B98" s="58" t="s">
        <v>182</v>
      </c>
      <c r="C98" s="79">
        <v>6</v>
      </c>
      <c r="D98" s="25" t="s">
        <v>140</v>
      </c>
      <c r="E98" s="25" t="s">
        <v>141</v>
      </c>
      <c r="F98" s="59">
        <v>44</v>
      </c>
      <c r="G98" s="25" t="s">
        <v>19</v>
      </c>
      <c r="H98" s="59" t="s">
        <v>15</v>
      </c>
      <c r="I98" s="25" t="s">
        <v>16</v>
      </c>
      <c r="J98" s="60">
        <v>113.74</v>
      </c>
      <c r="K98" s="40" t="s">
        <v>133</v>
      </c>
    </row>
    <row r="99" spans="1:11" x14ac:dyDescent="0.3">
      <c r="A99" s="58" t="s">
        <v>181</v>
      </c>
      <c r="B99" s="58" t="s">
        <v>182</v>
      </c>
      <c r="C99" s="79">
        <v>6</v>
      </c>
      <c r="D99" s="25" t="s">
        <v>131</v>
      </c>
      <c r="E99" s="25" t="s">
        <v>132</v>
      </c>
      <c r="F99" s="59">
        <v>45</v>
      </c>
      <c r="G99" s="25" t="s">
        <v>22</v>
      </c>
      <c r="H99" s="59" t="s">
        <v>27</v>
      </c>
      <c r="I99" s="25" t="s">
        <v>16</v>
      </c>
      <c r="J99" s="60">
        <v>1.1499999999999999</v>
      </c>
      <c r="K99" s="41" t="s">
        <v>133</v>
      </c>
    </row>
    <row r="100" spans="1:11" x14ac:dyDescent="0.3">
      <c r="A100" s="58" t="s">
        <v>181</v>
      </c>
      <c r="B100" s="58" t="s">
        <v>182</v>
      </c>
      <c r="C100" s="79">
        <v>6</v>
      </c>
      <c r="D100" s="25" t="s">
        <v>144</v>
      </c>
      <c r="E100" s="25" t="s">
        <v>145</v>
      </c>
      <c r="F100" s="59">
        <v>41</v>
      </c>
      <c r="G100" s="25" t="s">
        <v>146</v>
      </c>
      <c r="H100" s="59" t="s">
        <v>23</v>
      </c>
      <c r="I100" s="25" t="s">
        <v>16</v>
      </c>
      <c r="J100" s="60">
        <v>63.78</v>
      </c>
      <c r="K100" s="41" t="s">
        <v>444</v>
      </c>
    </row>
    <row r="101" spans="1:11" x14ac:dyDescent="0.3">
      <c r="A101" s="58" t="s">
        <v>181</v>
      </c>
      <c r="B101" s="58" t="s">
        <v>182</v>
      </c>
      <c r="C101" s="79">
        <v>6</v>
      </c>
      <c r="D101" s="25" t="s">
        <v>170</v>
      </c>
      <c r="E101" s="25" t="s">
        <v>171</v>
      </c>
      <c r="F101" s="59">
        <v>45</v>
      </c>
      <c r="G101" s="25" t="s">
        <v>22</v>
      </c>
      <c r="H101" s="59" t="s">
        <v>27</v>
      </c>
      <c r="I101" s="25" t="s">
        <v>16</v>
      </c>
      <c r="J101" s="60">
        <v>0.92</v>
      </c>
      <c r="K101" s="40" t="s">
        <v>133</v>
      </c>
    </row>
    <row r="102" spans="1:11" x14ac:dyDescent="0.3">
      <c r="A102" s="58">
        <v>94064810</v>
      </c>
      <c r="B102" s="79" t="s">
        <v>183</v>
      </c>
      <c r="C102" s="79">
        <v>6</v>
      </c>
      <c r="D102" s="25" t="s">
        <v>144</v>
      </c>
      <c r="E102" s="25" t="s">
        <v>145</v>
      </c>
      <c r="F102" s="59">
        <v>41</v>
      </c>
      <c r="G102" s="25" t="s">
        <v>146</v>
      </c>
      <c r="H102" s="59" t="s">
        <v>23</v>
      </c>
      <c r="I102" s="25" t="s">
        <v>16</v>
      </c>
      <c r="J102" s="60">
        <v>63.78</v>
      </c>
      <c r="K102" s="41" t="s">
        <v>133</v>
      </c>
    </row>
    <row r="103" spans="1:11" x14ac:dyDescent="0.3">
      <c r="A103" s="58">
        <v>94064810</v>
      </c>
      <c r="B103" s="79" t="s">
        <v>183</v>
      </c>
      <c r="C103" s="79">
        <v>6</v>
      </c>
      <c r="D103" s="25" t="s">
        <v>131</v>
      </c>
      <c r="E103" s="25" t="s">
        <v>132</v>
      </c>
      <c r="F103" s="59">
        <v>45</v>
      </c>
      <c r="G103" s="25" t="s">
        <v>22</v>
      </c>
      <c r="H103" s="59" t="s">
        <v>27</v>
      </c>
      <c r="I103" s="25" t="s">
        <v>16</v>
      </c>
      <c r="J103" s="60">
        <v>1.1499999999999999</v>
      </c>
      <c r="K103" s="41" t="s">
        <v>133</v>
      </c>
    </row>
    <row r="104" spans="1:11" x14ac:dyDescent="0.3">
      <c r="A104" s="58">
        <v>94064810</v>
      </c>
      <c r="B104" s="79" t="s">
        <v>183</v>
      </c>
      <c r="C104" s="79">
        <v>6</v>
      </c>
      <c r="D104" s="25" t="s">
        <v>170</v>
      </c>
      <c r="E104" s="25" t="s">
        <v>171</v>
      </c>
      <c r="F104" s="59">
        <v>45</v>
      </c>
      <c r="G104" s="25" t="s">
        <v>22</v>
      </c>
      <c r="H104" s="59" t="s">
        <v>27</v>
      </c>
      <c r="I104" s="25" t="s">
        <v>16</v>
      </c>
      <c r="J104" s="60">
        <v>0.92</v>
      </c>
      <c r="K104" s="41" t="s">
        <v>133</v>
      </c>
    </row>
    <row r="105" spans="1:11" x14ac:dyDescent="0.3">
      <c r="A105" s="80">
        <v>98102993</v>
      </c>
      <c r="B105" s="80" t="s">
        <v>186</v>
      </c>
      <c r="C105" s="92">
        <v>6</v>
      </c>
      <c r="D105" s="82" t="s">
        <v>170</v>
      </c>
      <c r="E105" s="82" t="s">
        <v>171</v>
      </c>
      <c r="F105" s="81">
        <v>45</v>
      </c>
      <c r="G105" s="82" t="s">
        <v>22</v>
      </c>
      <c r="H105" s="81" t="s">
        <v>27</v>
      </c>
      <c r="I105" s="82" t="s">
        <v>16</v>
      </c>
      <c r="J105" s="83">
        <v>0.92</v>
      </c>
      <c r="K105" s="41" t="s">
        <v>129</v>
      </c>
    </row>
    <row r="106" spans="1:11" x14ac:dyDescent="0.3">
      <c r="A106" s="69">
        <v>22220676</v>
      </c>
      <c r="B106" s="69" t="s">
        <v>159</v>
      </c>
      <c r="C106" s="70">
        <v>6</v>
      </c>
      <c r="D106" s="71" t="s">
        <v>126</v>
      </c>
      <c r="E106" s="71" t="s">
        <v>127</v>
      </c>
      <c r="F106" s="70">
        <v>40</v>
      </c>
      <c r="G106" s="71" t="s">
        <v>128</v>
      </c>
      <c r="H106" s="70" t="s">
        <v>27</v>
      </c>
      <c r="I106" s="71" t="s">
        <v>16</v>
      </c>
      <c r="J106" s="72">
        <v>0.89</v>
      </c>
      <c r="K106" s="41" t="s">
        <v>135</v>
      </c>
    </row>
    <row r="107" spans="1:11" x14ac:dyDescent="0.3">
      <c r="A107" s="69">
        <v>22220676</v>
      </c>
      <c r="B107" s="69" t="s">
        <v>159</v>
      </c>
      <c r="C107" s="73">
        <v>6</v>
      </c>
      <c r="D107" s="71" t="s">
        <v>140</v>
      </c>
      <c r="E107" s="71" t="s">
        <v>141</v>
      </c>
      <c r="F107" s="70">
        <v>44</v>
      </c>
      <c r="G107" s="71" t="s">
        <v>19</v>
      </c>
      <c r="H107" s="70" t="s">
        <v>15</v>
      </c>
      <c r="I107" s="71" t="s">
        <v>16</v>
      </c>
      <c r="J107" s="72">
        <v>113.74</v>
      </c>
      <c r="K107" s="41" t="s">
        <v>135</v>
      </c>
    </row>
    <row r="108" spans="1:11" x14ac:dyDescent="0.3">
      <c r="A108" s="69">
        <v>22220676</v>
      </c>
      <c r="B108" s="69" t="s">
        <v>159</v>
      </c>
      <c r="C108" s="73">
        <v>6</v>
      </c>
      <c r="D108" s="71" t="s">
        <v>142</v>
      </c>
      <c r="E108" s="71" t="s">
        <v>143</v>
      </c>
      <c r="F108" s="71">
        <v>44</v>
      </c>
      <c r="G108" s="71" t="s">
        <v>19</v>
      </c>
      <c r="H108" s="70" t="s">
        <v>15</v>
      </c>
      <c r="I108" s="71" t="s">
        <v>16</v>
      </c>
      <c r="J108" s="72">
        <v>111.61</v>
      </c>
      <c r="K108" s="41" t="s">
        <v>135</v>
      </c>
    </row>
    <row r="109" spans="1:11" x14ac:dyDescent="0.3">
      <c r="A109" s="69">
        <v>22220676</v>
      </c>
      <c r="B109" s="69" t="s">
        <v>159</v>
      </c>
      <c r="C109" s="73">
        <v>6</v>
      </c>
      <c r="D109" s="71" t="s">
        <v>144</v>
      </c>
      <c r="E109" s="71" t="s">
        <v>145</v>
      </c>
      <c r="F109" s="70">
        <v>41</v>
      </c>
      <c r="G109" s="71" t="s">
        <v>146</v>
      </c>
      <c r="H109" s="70" t="s">
        <v>23</v>
      </c>
      <c r="I109" s="71" t="s">
        <v>16</v>
      </c>
      <c r="J109" s="72">
        <v>63.78</v>
      </c>
      <c r="K109" s="41" t="s">
        <v>135</v>
      </c>
    </row>
    <row r="110" spans="1:11" x14ac:dyDescent="0.3">
      <c r="A110" s="69">
        <v>22220676</v>
      </c>
      <c r="B110" s="69" t="s">
        <v>159</v>
      </c>
      <c r="C110" s="73">
        <v>6</v>
      </c>
      <c r="D110" s="71" t="s">
        <v>131</v>
      </c>
      <c r="E110" s="71" t="s">
        <v>132</v>
      </c>
      <c r="F110" s="70">
        <v>45</v>
      </c>
      <c r="G110" s="71" t="s">
        <v>22</v>
      </c>
      <c r="H110" s="70" t="s">
        <v>27</v>
      </c>
      <c r="I110" s="71" t="s">
        <v>16</v>
      </c>
      <c r="J110" s="72">
        <v>1.1499999999999999</v>
      </c>
      <c r="K110" s="41" t="s">
        <v>135</v>
      </c>
    </row>
    <row r="111" spans="1:11" x14ac:dyDescent="0.3">
      <c r="A111" s="69">
        <v>22220676</v>
      </c>
      <c r="B111" s="69" t="s">
        <v>159</v>
      </c>
      <c r="C111" s="73">
        <v>6</v>
      </c>
      <c r="D111" s="71" t="s">
        <v>170</v>
      </c>
      <c r="E111" s="71" t="s">
        <v>171</v>
      </c>
      <c r="F111" s="70">
        <v>45</v>
      </c>
      <c r="G111" s="71" t="s">
        <v>22</v>
      </c>
      <c r="H111" s="70" t="s">
        <v>27</v>
      </c>
      <c r="I111" s="71" t="s">
        <v>16</v>
      </c>
      <c r="J111" s="72">
        <v>0.92</v>
      </c>
      <c r="K111" s="41" t="s">
        <v>135</v>
      </c>
    </row>
    <row r="112" spans="1:11" x14ac:dyDescent="0.3">
      <c r="A112" s="58" t="s">
        <v>184</v>
      </c>
      <c r="B112" s="58" t="s">
        <v>185</v>
      </c>
      <c r="C112" s="79">
        <v>6</v>
      </c>
      <c r="D112" s="25" t="s">
        <v>140</v>
      </c>
      <c r="E112" s="25" t="s">
        <v>141</v>
      </c>
      <c r="F112" s="59">
        <v>44</v>
      </c>
      <c r="G112" s="25" t="s">
        <v>19</v>
      </c>
      <c r="H112" s="59" t="s">
        <v>15</v>
      </c>
      <c r="I112" s="25" t="s">
        <v>16</v>
      </c>
      <c r="J112" s="60">
        <v>113.74</v>
      </c>
      <c r="K112" s="40" t="s">
        <v>133</v>
      </c>
    </row>
    <row r="113" spans="1:11" x14ac:dyDescent="0.3">
      <c r="A113" s="58" t="s">
        <v>184</v>
      </c>
      <c r="B113" s="58" t="s">
        <v>185</v>
      </c>
      <c r="C113" s="79">
        <v>6</v>
      </c>
      <c r="D113" s="25" t="s">
        <v>142</v>
      </c>
      <c r="E113" s="25" t="s">
        <v>143</v>
      </c>
      <c r="F113" s="25">
        <v>44</v>
      </c>
      <c r="G113" s="25" t="s">
        <v>19</v>
      </c>
      <c r="H113" s="59" t="s">
        <v>15</v>
      </c>
      <c r="I113" s="25" t="s">
        <v>16</v>
      </c>
      <c r="J113" s="60">
        <v>111.61</v>
      </c>
      <c r="K113" s="41" t="s">
        <v>133</v>
      </c>
    </row>
    <row r="114" spans="1:11" x14ac:dyDescent="0.3">
      <c r="A114" s="58" t="s">
        <v>184</v>
      </c>
      <c r="B114" s="58" t="s">
        <v>185</v>
      </c>
      <c r="C114" s="79">
        <v>6</v>
      </c>
      <c r="D114" s="25" t="s">
        <v>144</v>
      </c>
      <c r="E114" s="25" t="s">
        <v>145</v>
      </c>
      <c r="F114" s="59">
        <v>41</v>
      </c>
      <c r="G114" s="25" t="s">
        <v>146</v>
      </c>
      <c r="H114" s="59" t="s">
        <v>23</v>
      </c>
      <c r="I114" s="25" t="s">
        <v>16</v>
      </c>
      <c r="J114" s="60">
        <v>63.78</v>
      </c>
      <c r="K114" s="40" t="s">
        <v>133</v>
      </c>
    </row>
    <row r="115" spans="1:11" x14ac:dyDescent="0.3">
      <c r="A115" s="58" t="s">
        <v>184</v>
      </c>
      <c r="B115" s="58" t="s">
        <v>185</v>
      </c>
      <c r="C115" s="79">
        <v>6</v>
      </c>
      <c r="D115" s="25" t="s">
        <v>131</v>
      </c>
      <c r="E115" s="25" t="s">
        <v>132</v>
      </c>
      <c r="F115" s="59">
        <v>45</v>
      </c>
      <c r="G115" s="25" t="s">
        <v>22</v>
      </c>
      <c r="H115" s="59" t="s">
        <v>27</v>
      </c>
      <c r="I115" s="25" t="s">
        <v>16</v>
      </c>
      <c r="J115" s="60">
        <v>1.1499999999999999</v>
      </c>
      <c r="K115" s="41" t="s">
        <v>133</v>
      </c>
    </row>
    <row r="116" spans="1:11" x14ac:dyDescent="0.3">
      <c r="A116" s="58" t="s">
        <v>184</v>
      </c>
      <c r="B116" s="58" t="s">
        <v>185</v>
      </c>
      <c r="C116" s="79">
        <v>6</v>
      </c>
      <c r="D116" s="25" t="s">
        <v>170</v>
      </c>
      <c r="E116" s="25" t="s">
        <v>171</v>
      </c>
      <c r="F116" s="59">
        <v>45</v>
      </c>
      <c r="G116" s="25" t="s">
        <v>22</v>
      </c>
      <c r="H116" s="59" t="s">
        <v>27</v>
      </c>
      <c r="I116" s="25" t="s">
        <v>16</v>
      </c>
      <c r="J116" s="60">
        <v>0.92</v>
      </c>
      <c r="K116" s="41" t="s">
        <v>133</v>
      </c>
    </row>
    <row r="117" spans="1:11" x14ac:dyDescent="0.3">
      <c r="A117" s="58">
        <v>73732508</v>
      </c>
      <c r="B117" s="58" t="s">
        <v>160</v>
      </c>
      <c r="C117" s="59">
        <v>6</v>
      </c>
      <c r="D117" s="25" t="s">
        <v>126</v>
      </c>
      <c r="E117" s="25" t="s">
        <v>127</v>
      </c>
      <c r="F117" s="59">
        <v>40</v>
      </c>
      <c r="G117" s="25" t="s">
        <v>128</v>
      </c>
      <c r="H117" s="59" t="s">
        <v>27</v>
      </c>
      <c r="I117" s="25" t="s">
        <v>16</v>
      </c>
      <c r="J117" s="60">
        <v>0.89</v>
      </c>
      <c r="K117" s="41" t="s">
        <v>135</v>
      </c>
    </row>
    <row r="118" spans="1:11" x14ac:dyDescent="0.3">
      <c r="A118" s="58">
        <v>73732508</v>
      </c>
      <c r="B118" s="58" t="s">
        <v>160</v>
      </c>
      <c r="C118" s="79">
        <v>6</v>
      </c>
      <c r="D118" s="25" t="s">
        <v>140</v>
      </c>
      <c r="E118" s="25" t="s">
        <v>141</v>
      </c>
      <c r="F118" s="59">
        <v>44</v>
      </c>
      <c r="G118" s="25" t="s">
        <v>19</v>
      </c>
      <c r="H118" s="59" t="s">
        <v>15</v>
      </c>
      <c r="I118" s="25" t="s">
        <v>16</v>
      </c>
      <c r="J118" s="60">
        <v>113.74</v>
      </c>
      <c r="K118" s="41" t="s">
        <v>135</v>
      </c>
    </row>
    <row r="119" spans="1:11" x14ac:dyDescent="0.3">
      <c r="A119" s="58">
        <v>73732508</v>
      </c>
      <c r="B119" s="58" t="s">
        <v>160</v>
      </c>
      <c r="C119" s="79">
        <v>6</v>
      </c>
      <c r="D119" s="25" t="s">
        <v>142</v>
      </c>
      <c r="E119" s="25" t="s">
        <v>143</v>
      </c>
      <c r="F119" s="25">
        <v>44</v>
      </c>
      <c r="G119" s="25" t="s">
        <v>19</v>
      </c>
      <c r="H119" s="59" t="s">
        <v>15</v>
      </c>
      <c r="I119" s="25" t="s">
        <v>16</v>
      </c>
      <c r="J119" s="60">
        <v>111.61</v>
      </c>
      <c r="K119" s="41" t="s">
        <v>135</v>
      </c>
    </row>
    <row r="120" spans="1:11" x14ac:dyDescent="0.3">
      <c r="A120" s="58">
        <v>73732508</v>
      </c>
      <c r="B120" s="58" t="s">
        <v>160</v>
      </c>
      <c r="C120" s="79">
        <v>6</v>
      </c>
      <c r="D120" s="25" t="s">
        <v>144</v>
      </c>
      <c r="E120" s="25" t="s">
        <v>145</v>
      </c>
      <c r="F120" s="59">
        <v>41</v>
      </c>
      <c r="G120" s="25" t="s">
        <v>146</v>
      </c>
      <c r="H120" s="59" t="s">
        <v>23</v>
      </c>
      <c r="I120" s="25" t="s">
        <v>16</v>
      </c>
      <c r="J120" s="60">
        <v>63.78</v>
      </c>
      <c r="K120" s="41" t="s">
        <v>135</v>
      </c>
    </row>
    <row r="121" spans="1:11" x14ac:dyDescent="0.3">
      <c r="A121" s="58">
        <v>73732508</v>
      </c>
      <c r="B121" s="58" t="s">
        <v>160</v>
      </c>
      <c r="C121" s="79">
        <v>6</v>
      </c>
      <c r="D121" s="25" t="s">
        <v>131</v>
      </c>
      <c r="E121" s="25" t="s">
        <v>132</v>
      </c>
      <c r="F121" s="59">
        <v>45</v>
      </c>
      <c r="G121" s="25" t="s">
        <v>22</v>
      </c>
      <c r="H121" s="59" t="s">
        <v>27</v>
      </c>
      <c r="I121" s="25" t="s">
        <v>16</v>
      </c>
      <c r="J121" s="60">
        <v>1.1499999999999999</v>
      </c>
      <c r="K121" s="41" t="s">
        <v>135</v>
      </c>
    </row>
    <row r="122" spans="1:11" x14ac:dyDescent="0.3">
      <c r="A122" s="58">
        <v>73732508</v>
      </c>
      <c r="B122" s="58" t="s">
        <v>160</v>
      </c>
      <c r="C122" s="79">
        <v>6</v>
      </c>
      <c r="D122" s="25" t="s">
        <v>170</v>
      </c>
      <c r="E122" s="25" t="s">
        <v>171</v>
      </c>
      <c r="F122" s="59">
        <v>45</v>
      </c>
      <c r="G122" s="25" t="s">
        <v>22</v>
      </c>
      <c r="H122" s="59" t="s">
        <v>27</v>
      </c>
      <c r="I122" s="25" t="s">
        <v>16</v>
      </c>
      <c r="J122" s="60">
        <v>0.92</v>
      </c>
      <c r="K122" s="41" t="s">
        <v>135</v>
      </c>
    </row>
    <row r="123" spans="1:11" x14ac:dyDescent="0.3">
      <c r="A123" s="69" t="s">
        <v>161</v>
      </c>
      <c r="B123" s="69" t="s">
        <v>162</v>
      </c>
      <c r="C123" s="70">
        <v>6</v>
      </c>
      <c r="D123" s="71" t="s">
        <v>126</v>
      </c>
      <c r="E123" s="71" t="s">
        <v>127</v>
      </c>
      <c r="F123" s="70">
        <v>40</v>
      </c>
      <c r="G123" s="71" t="s">
        <v>128</v>
      </c>
      <c r="H123" s="70" t="s">
        <v>27</v>
      </c>
      <c r="I123" s="71" t="s">
        <v>16</v>
      </c>
      <c r="J123" s="89">
        <v>0.89</v>
      </c>
      <c r="K123" s="41" t="s">
        <v>133</v>
      </c>
    </row>
    <row r="124" spans="1:11" x14ac:dyDescent="0.3">
      <c r="A124" s="69" t="s">
        <v>161</v>
      </c>
      <c r="B124" s="69" t="s">
        <v>162</v>
      </c>
      <c r="C124" s="73">
        <v>6</v>
      </c>
      <c r="D124" s="71" t="s">
        <v>140</v>
      </c>
      <c r="E124" s="71" t="s">
        <v>141</v>
      </c>
      <c r="F124" s="70">
        <v>44</v>
      </c>
      <c r="G124" s="71" t="s">
        <v>19</v>
      </c>
      <c r="H124" s="70" t="s">
        <v>15</v>
      </c>
      <c r="I124" s="71" t="s">
        <v>16</v>
      </c>
      <c r="J124" s="89">
        <v>113.74</v>
      </c>
      <c r="K124" s="41" t="s">
        <v>133</v>
      </c>
    </row>
    <row r="125" spans="1:11" x14ac:dyDescent="0.3">
      <c r="A125" s="69" t="s">
        <v>161</v>
      </c>
      <c r="B125" s="69" t="s">
        <v>162</v>
      </c>
      <c r="C125" s="73">
        <v>6</v>
      </c>
      <c r="D125" s="71" t="s">
        <v>144</v>
      </c>
      <c r="E125" s="71" t="s">
        <v>145</v>
      </c>
      <c r="F125" s="70">
        <v>41</v>
      </c>
      <c r="G125" s="71" t="s">
        <v>146</v>
      </c>
      <c r="H125" s="70" t="s">
        <v>23</v>
      </c>
      <c r="I125" s="71" t="s">
        <v>16</v>
      </c>
      <c r="J125" s="72">
        <v>63.78</v>
      </c>
      <c r="K125" s="41" t="s">
        <v>133</v>
      </c>
    </row>
    <row r="126" spans="1:11" x14ac:dyDescent="0.3">
      <c r="A126" s="69" t="s">
        <v>161</v>
      </c>
      <c r="B126" s="69" t="s">
        <v>162</v>
      </c>
      <c r="C126" s="73">
        <v>6</v>
      </c>
      <c r="D126" s="71" t="s">
        <v>131</v>
      </c>
      <c r="E126" s="71" t="s">
        <v>132</v>
      </c>
      <c r="F126" s="70">
        <v>45</v>
      </c>
      <c r="G126" s="71" t="s">
        <v>22</v>
      </c>
      <c r="H126" s="70" t="s">
        <v>27</v>
      </c>
      <c r="I126" s="71" t="s">
        <v>16</v>
      </c>
      <c r="J126" s="89">
        <v>1.1499999999999999</v>
      </c>
      <c r="K126" s="41" t="s">
        <v>133</v>
      </c>
    </row>
    <row r="127" spans="1:11" x14ac:dyDescent="0.3">
      <c r="A127" s="69">
        <v>66662604</v>
      </c>
      <c r="B127" s="69" t="s">
        <v>162</v>
      </c>
      <c r="C127" s="73">
        <v>6</v>
      </c>
      <c r="D127" s="71" t="s">
        <v>170</v>
      </c>
      <c r="E127" s="71" t="s">
        <v>171</v>
      </c>
      <c r="F127" s="70">
        <v>45</v>
      </c>
      <c r="G127" s="71" t="s">
        <v>22</v>
      </c>
      <c r="H127" s="70" t="s">
        <v>27</v>
      </c>
      <c r="I127" s="71" t="s">
        <v>16</v>
      </c>
      <c r="J127" s="89">
        <v>0.92</v>
      </c>
      <c r="K127" s="41" t="s">
        <v>133</v>
      </c>
    </row>
    <row r="128" spans="1:11" x14ac:dyDescent="0.3">
      <c r="A128" s="74" t="s">
        <v>188</v>
      </c>
      <c r="B128" s="74" t="s">
        <v>189</v>
      </c>
      <c r="C128" s="75">
        <v>6</v>
      </c>
      <c r="D128" s="76" t="s">
        <v>170</v>
      </c>
      <c r="E128" s="76" t="s">
        <v>171</v>
      </c>
      <c r="F128" s="77">
        <v>45</v>
      </c>
      <c r="G128" s="76" t="s">
        <v>22</v>
      </c>
      <c r="H128" s="77" t="s">
        <v>27</v>
      </c>
      <c r="I128" s="76" t="s">
        <v>16</v>
      </c>
      <c r="J128" s="78">
        <v>0.92</v>
      </c>
      <c r="K128" s="41" t="s">
        <v>133</v>
      </c>
    </row>
    <row r="129" spans="1:42" x14ac:dyDescent="0.3">
      <c r="A129" s="69">
        <v>60605901</v>
      </c>
      <c r="B129" s="69" t="s">
        <v>423</v>
      </c>
      <c r="C129" s="73">
        <v>6</v>
      </c>
      <c r="D129" s="71" t="s">
        <v>170</v>
      </c>
      <c r="E129" s="71" t="s">
        <v>171</v>
      </c>
      <c r="F129" s="70">
        <v>45</v>
      </c>
      <c r="G129" s="71" t="s">
        <v>22</v>
      </c>
      <c r="H129" s="70" t="s">
        <v>27</v>
      </c>
      <c r="I129" s="71" t="s">
        <v>16</v>
      </c>
      <c r="J129" s="89">
        <v>0.92</v>
      </c>
      <c r="K129" s="41" t="s">
        <v>421</v>
      </c>
    </row>
    <row r="130" spans="1:42" x14ac:dyDescent="0.3">
      <c r="A130" s="58">
        <v>98104586</v>
      </c>
      <c r="B130" s="58" t="s">
        <v>187</v>
      </c>
      <c r="C130" s="79">
        <v>6</v>
      </c>
      <c r="D130" s="25" t="s">
        <v>131</v>
      </c>
      <c r="E130" s="25" t="s">
        <v>132</v>
      </c>
      <c r="F130" s="59">
        <v>45</v>
      </c>
      <c r="G130" s="25" t="s">
        <v>22</v>
      </c>
      <c r="H130" s="59" t="s">
        <v>27</v>
      </c>
      <c r="I130" s="25" t="s">
        <v>16</v>
      </c>
      <c r="J130" s="60">
        <v>1.1499999999999999</v>
      </c>
      <c r="K130" s="41" t="s">
        <v>133</v>
      </c>
    </row>
    <row r="131" spans="1:42" s="57" customFormat="1" x14ac:dyDescent="0.3">
      <c r="A131" s="58">
        <v>98104586</v>
      </c>
      <c r="B131" s="58" t="s">
        <v>187</v>
      </c>
      <c r="C131" s="79">
        <v>6</v>
      </c>
      <c r="D131" s="25" t="s">
        <v>170</v>
      </c>
      <c r="E131" s="25" t="s">
        <v>171</v>
      </c>
      <c r="F131" s="59">
        <v>45</v>
      </c>
      <c r="G131" s="25" t="s">
        <v>22</v>
      </c>
      <c r="H131" s="59" t="s">
        <v>27</v>
      </c>
      <c r="I131" s="25" t="s">
        <v>16</v>
      </c>
      <c r="J131" s="60">
        <v>0.92</v>
      </c>
      <c r="K131" s="41" t="s">
        <v>133</v>
      </c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</row>
    <row r="132" spans="1:42" x14ac:dyDescent="0.3">
      <c r="A132" s="58">
        <v>98099677</v>
      </c>
      <c r="B132" s="58" t="s">
        <v>191</v>
      </c>
      <c r="C132" s="79">
        <v>6</v>
      </c>
      <c r="D132" s="25" t="s">
        <v>131</v>
      </c>
      <c r="E132" s="25" t="s">
        <v>132</v>
      </c>
      <c r="F132" s="59">
        <v>45</v>
      </c>
      <c r="G132" s="25" t="s">
        <v>22</v>
      </c>
      <c r="H132" s="59" t="s">
        <v>27</v>
      </c>
      <c r="I132" s="25" t="s">
        <v>16</v>
      </c>
      <c r="J132" s="60">
        <v>1.1499999999999999</v>
      </c>
      <c r="K132" s="41" t="s">
        <v>433</v>
      </c>
    </row>
    <row r="133" spans="1:42" x14ac:dyDescent="0.3">
      <c r="A133" s="58">
        <v>98099677</v>
      </c>
      <c r="B133" s="58" t="s">
        <v>191</v>
      </c>
      <c r="C133" s="79">
        <v>6</v>
      </c>
      <c r="D133" s="25" t="s">
        <v>170</v>
      </c>
      <c r="E133" s="25" t="s">
        <v>171</v>
      </c>
      <c r="F133" s="59">
        <v>45</v>
      </c>
      <c r="G133" s="25" t="s">
        <v>22</v>
      </c>
      <c r="H133" s="59" t="s">
        <v>27</v>
      </c>
      <c r="I133" s="25" t="s">
        <v>16</v>
      </c>
      <c r="J133" s="60">
        <v>0.92</v>
      </c>
      <c r="K133" s="41" t="s">
        <v>133</v>
      </c>
    </row>
    <row r="134" spans="1:42" x14ac:dyDescent="0.3">
      <c r="A134" s="80" t="s">
        <v>163</v>
      </c>
      <c r="B134" s="80" t="s">
        <v>164</v>
      </c>
      <c r="C134" s="81">
        <v>6</v>
      </c>
      <c r="D134" s="82" t="s">
        <v>126</v>
      </c>
      <c r="E134" s="82" t="s">
        <v>127</v>
      </c>
      <c r="F134" s="81">
        <v>40</v>
      </c>
      <c r="G134" s="82" t="s">
        <v>128</v>
      </c>
      <c r="H134" s="81" t="s">
        <v>27</v>
      </c>
      <c r="I134" s="82" t="s">
        <v>16</v>
      </c>
      <c r="J134" s="83">
        <v>0.89</v>
      </c>
      <c r="K134" s="41" t="s">
        <v>133</v>
      </c>
    </row>
    <row r="135" spans="1:42" x14ac:dyDescent="0.3">
      <c r="A135" s="80" t="s">
        <v>163</v>
      </c>
      <c r="B135" s="80" t="s">
        <v>164</v>
      </c>
      <c r="C135" s="92">
        <v>6</v>
      </c>
      <c r="D135" s="82" t="s">
        <v>144</v>
      </c>
      <c r="E135" s="82" t="s">
        <v>145</v>
      </c>
      <c r="F135" s="81">
        <v>41</v>
      </c>
      <c r="G135" s="82" t="s">
        <v>146</v>
      </c>
      <c r="H135" s="81" t="s">
        <v>23</v>
      </c>
      <c r="I135" s="82" t="s">
        <v>16</v>
      </c>
      <c r="J135" s="83">
        <v>63.78</v>
      </c>
      <c r="K135" s="41" t="s">
        <v>133</v>
      </c>
    </row>
    <row r="136" spans="1:42" x14ac:dyDescent="0.3">
      <c r="A136" s="80" t="s">
        <v>163</v>
      </c>
      <c r="B136" s="80" t="s">
        <v>164</v>
      </c>
      <c r="C136" s="92">
        <v>6</v>
      </c>
      <c r="D136" s="82" t="s">
        <v>131</v>
      </c>
      <c r="E136" s="82" t="s">
        <v>132</v>
      </c>
      <c r="F136" s="81">
        <v>45</v>
      </c>
      <c r="G136" s="82" t="s">
        <v>22</v>
      </c>
      <c r="H136" s="81" t="s">
        <v>27</v>
      </c>
      <c r="I136" s="82" t="s">
        <v>16</v>
      </c>
      <c r="J136" s="83">
        <v>1.1499999999999999</v>
      </c>
      <c r="K136" s="41" t="s">
        <v>129</v>
      </c>
    </row>
    <row r="137" spans="1:42" x14ac:dyDescent="0.3">
      <c r="A137" s="80" t="s">
        <v>163</v>
      </c>
      <c r="B137" s="80" t="s">
        <v>164</v>
      </c>
      <c r="C137" s="92">
        <v>6</v>
      </c>
      <c r="D137" s="82" t="s">
        <v>170</v>
      </c>
      <c r="E137" s="82" t="s">
        <v>171</v>
      </c>
      <c r="F137" s="81">
        <v>45</v>
      </c>
      <c r="G137" s="82" t="s">
        <v>22</v>
      </c>
      <c r="H137" s="81" t="s">
        <v>27</v>
      </c>
      <c r="I137" s="82" t="s">
        <v>16</v>
      </c>
      <c r="J137" s="83">
        <v>0.92</v>
      </c>
      <c r="K137" s="41" t="s">
        <v>133</v>
      </c>
    </row>
    <row r="138" spans="1:42" x14ac:dyDescent="0.3">
      <c r="A138" s="58">
        <v>94059947</v>
      </c>
      <c r="B138" s="58" t="s">
        <v>190</v>
      </c>
      <c r="C138" s="79">
        <v>6</v>
      </c>
      <c r="D138" s="25" t="s">
        <v>131</v>
      </c>
      <c r="E138" s="25" t="s">
        <v>132</v>
      </c>
      <c r="F138" s="59">
        <v>45</v>
      </c>
      <c r="G138" s="25" t="s">
        <v>22</v>
      </c>
      <c r="H138" s="59" t="s">
        <v>27</v>
      </c>
      <c r="I138" s="25" t="s">
        <v>16</v>
      </c>
      <c r="J138" s="60">
        <v>1.1499999999999999</v>
      </c>
      <c r="K138" s="41" t="s">
        <v>133</v>
      </c>
    </row>
    <row r="139" spans="1:42" x14ac:dyDescent="0.3">
      <c r="A139" s="58" t="s">
        <v>192</v>
      </c>
      <c r="B139" s="58" t="s">
        <v>193</v>
      </c>
      <c r="C139" s="79">
        <v>6</v>
      </c>
      <c r="D139" s="25" t="s">
        <v>170</v>
      </c>
      <c r="E139" s="25" t="s">
        <v>171</v>
      </c>
      <c r="F139" s="59">
        <v>45</v>
      </c>
      <c r="G139" s="25" t="s">
        <v>22</v>
      </c>
      <c r="H139" s="59" t="s">
        <v>27</v>
      </c>
      <c r="I139" s="25" t="s">
        <v>16</v>
      </c>
      <c r="J139" s="60">
        <v>0.92</v>
      </c>
      <c r="K139" s="41" t="s">
        <v>133</v>
      </c>
    </row>
    <row r="140" spans="1:42" x14ac:dyDescent="0.3">
      <c r="A140" s="58" t="s">
        <v>194</v>
      </c>
      <c r="B140" s="58" t="s">
        <v>195</v>
      </c>
      <c r="C140" s="79">
        <v>6</v>
      </c>
      <c r="D140" s="25" t="s">
        <v>170</v>
      </c>
      <c r="E140" s="25" t="s">
        <v>171</v>
      </c>
      <c r="F140" s="59">
        <v>45</v>
      </c>
      <c r="G140" s="25" t="s">
        <v>22</v>
      </c>
      <c r="H140" s="59" t="s">
        <v>27</v>
      </c>
      <c r="I140" s="25" t="s">
        <v>16</v>
      </c>
      <c r="J140" s="60">
        <v>0.92</v>
      </c>
      <c r="K140" s="41" t="s">
        <v>133</v>
      </c>
    </row>
    <row r="141" spans="1:42" x14ac:dyDescent="0.3">
      <c r="A141" s="58">
        <v>98100871</v>
      </c>
      <c r="B141" s="58" t="s">
        <v>78</v>
      </c>
      <c r="C141" s="79">
        <v>6</v>
      </c>
      <c r="D141" s="25" t="s">
        <v>140</v>
      </c>
      <c r="E141" s="25" t="s">
        <v>141</v>
      </c>
      <c r="F141" s="59">
        <v>44</v>
      </c>
      <c r="G141" s="25" t="s">
        <v>19</v>
      </c>
      <c r="H141" s="59" t="s">
        <v>15</v>
      </c>
      <c r="I141" s="25" t="s">
        <v>16</v>
      </c>
      <c r="J141" s="60">
        <v>113.74</v>
      </c>
      <c r="K141" s="41" t="s">
        <v>167</v>
      </c>
    </row>
    <row r="142" spans="1:42" x14ac:dyDescent="0.3">
      <c r="A142" s="58">
        <v>98100871</v>
      </c>
      <c r="B142" s="58" t="s">
        <v>78</v>
      </c>
      <c r="C142" s="79">
        <v>6</v>
      </c>
      <c r="D142" s="25" t="s">
        <v>142</v>
      </c>
      <c r="E142" s="25" t="s">
        <v>143</v>
      </c>
      <c r="F142" s="25">
        <v>44</v>
      </c>
      <c r="G142" s="25" t="s">
        <v>19</v>
      </c>
      <c r="H142" s="59" t="s">
        <v>15</v>
      </c>
      <c r="I142" s="25" t="s">
        <v>16</v>
      </c>
      <c r="J142" s="60">
        <v>111.61</v>
      </c>
      <c r="K142" s="41" t="s">
        <v>167</v>
      </c>
    </row>
    <row r="143" spans="1:42" x14ac:dyDescent="0.3">
      <c r="A143" s="58">
        <v>98100871</v>
      </c>
      <c r="B143" s="58" t="s">
        <v>78</v>
      </c>
      <c r="C143" s="79">
        <v>6</v>
      </c>
      <c r="D143" s="25" t="s">
        <v>144</v>
      </c>
      <c r="E143" s="25" t="s">
        <v>145</v>
      </c>
      <c r="F143" s="59">
        <v>41</v>
      </c>
      <c r="G143" s="25" t="s">
        <v>146</v>
      </c>
      <c r="H143" s="59" t="s">
        <v>23</v>
      </c>
      <c r="I143" s="25" t="s">
        <v>16</v>
      </c>
      <c r="J143" s="60">
        <v>63.78</v>
      </c>
      <c r="K143" s="41" t="s">
        <v>167</v>
      </c>
    </row>
    <row r="144" spans="1:42" x14ac:dyDescent="0.3">
      <c r="A144" s="58">
        <v>98100871</v>
      </c>
      <c r="B144" s="58" t="s">
        <v>78</v>
      </c>
      <c r="C144" s="79">
        <v>6</v>
      </c>
      <c r="D144" s="25" t="s">
        <v>170</v>
      </c>
      <c r="E144" s="25" t="s">
        <v>171</v>
      </c>
      <c r="F144" s="59">
        <v>45</v>
      </c>
      <c r="G144" s="25" t="s">
        <v>22</v>
      </c>
      <c r="H144" s="59" t="s">
        <v>27</v>
      </c>
      <c r="I144" s="25" t="s">
        <v>16</v>
      </c>
      <c r="J144" s="60">
        <v>0.92</v>
      </c>
      <c r="K144" s="41" t="s">
        <v>167</v>
      </c>
    </row>
    <row r="145" spans="1:11" x14ac:dyDescent="0.3">
      <c r="A145" s="162">
        <v>90067516</v>
      </c>
      <c r="B145" s="162" t="s">
        <v>424</v>
      </c>
      <c r="C145" s="163">
        <v>6</v>
      </c>
      <c r="D145" s="164" t="s">
        <v>131</v>
      </c>
      <c r="E145" s="164" t="s">
        <v>132</v>
      </c>
      <c r="F145" s="165">
        <v>45</v>
      </c>
      <c r="G145" s="164" t="s">
        <v>22</v>
      </c>
      <c r="H145" s="165" t="s">
        <v>27</v>
      </c>
      <c r="I145" s="164" t="s">
        <v>16</v>
      </c>
      <c r="J145" s="166">
        <v>1.1499999999999999</v>
      </c>
      <c r="K145" s="41" t="s">
        <v>421</v>
      </c>
    </row>
    <row r="146" spans="1:11" x14ac:dyDescent="0.3">
      <c r="A146" s="162">
        <v>90067516</v>
      </c>
      <c r="B146" s="162" t="s">
        <v>424</v>
      </c>
      <c r="C146" s="163">
        <v>6</v>
      </c>
      <c r="D146" s="164" t="s">
        <v>170</v>
      </c>
      <c r="E146" s="164" t="s">
        <v>171</v>
      </c>
      <c r="F146" s="165">
        <v>45</v>
      </c>
      <c r="G146" s="164" t="s">
        <v>22</v>
      </c>
      <c r="H146" s="165" t="s">
        <v>27</v>
      </c>
      <c r="I146" s="164" t="s">
        <v>16</v>
      </c>
      <c r="J146" s="166">
        <v>0.92</v>
      </c>
      <c r="K146" s="41" t="s">
        <v>421</v>
      </c>
    </row>
    <row r="147" spans="1:11" x14ac:dyDescent="0.3">
      <c r="A147" s="162">
        <v>90067516</v>
      </c>
      <c r="B147" s="162" t="s">
        <v>424</v>
      </c>
      <c r="C147" s="163">
        <v>6</v>
      </c>
      <c r="D147" s="164" t="s">
        <v>140</v>
      </c>
      <c r="E147" s="164" t="s">
        <v>141</v>
      </c>
      <c r="F147" s="165">
        <v>44</v>
      </c>
      <c r="G147" s="164" t="s">
        <v>19</v>
      </c>
      <c r="H147" s="165" t="s">
        <v>15</v>
      </c>
      <c r="I147" s="164" t="s">
        <v>16</v>
      </c>
      <c r="J147" s="166">
        <v>113.74</v>
      </c>
      <c r="K147" s="41" t="s">
        <v>421</v>
      </c>
    </row>
    <row r="148" spans="1:11" x14ac:dyDescent="0.3">
      <c r="A148" s="162">
        <v>90067516</v>
      </c>
      <c r="B148" s="162" t="s">
        <v>424</v>
      </c>
      <c r="C148" s="163">
        <v>6</v>
      </c>
      <c r="D148" s="164" t="s">
        <v>142</v>
      </c>
      <c r="E148" s="164" t="s">
        <v>143</v>
      </c>
      <c r="F148" s="164">
        <v>44</v>
      </c>
      <c r="G148" s="164" t="s">
        <v>19</v>
      </c>
      <c r="H148" s="165" t="s">
        <v>15</v>
      </c>
      <c r="I148" s="164" t="s">
        <v>16</v>
      </c>
      <c r="J148" s="166">
        <v>111.61</v>
      </c>
      <c r="K148" s="41" t="s">
        <v>421</v>
      </c>
    </row>
    <row r="149" spans="1:11" x14ac:dyDescent="0.3">
      <c r="A149" s="74">
        <v>75753613</v>
      </c>
      <c r="B149" s="74" t="s">
        <v>168</v>
      </c>
      <c r="C149" s="77">
        <v>6</v>
      </c>
      <c r="D149" s="76" t="s">
        <v>126</v>
      </c>
      <c r="E149" s="76" t="s">
        <v>127</v>
      </c>
      <c r="F149" s="77">
        <v>40</v>
      </c>
      <c r="G149" s="76" t="s">
        <v>128</v>
      </c>
      <c r="H149" s="77" t="s">
        <v>27</v>
      </c>
      <c r="I149" s="76" t="s">
        <v>16</v>
      </c>
      <c r="J149" s="78">
        <v>0.89</v>
      </c>
      <c r="K149" s="41" t="s">
        <v>129</v>
      </c>
    </row>
    <row r="150" spans="1:11" x14ac:dyDescent="0.3">
      <c r="A150" s="74">
        <v>75753613</v>
      </c>
      <c r="B150" s="74" t="s">
        <v>168</v>
      </c>
      <c r="C150" s="75">
        <v>6</v>
      </c>
      <c r="D150" s="76" t="s">
        <v>140</v>
      </c>
      <c r="E150" s="76" t="s">
        <v>141</v>
      </c>
      <c r="F150" s="77">
        <v>44</v>
      </c>
      <c r="G150" s="76" t="s">
        <v>19</v>
      </c>
      <c r="H150" s="77" t="s">
        <v>15</v>
      </c>
      <c r="I150" s="76" t="s">
        <v>16</v>
      </c>
      <c r="J150" s="78">
        <v>113.74</v>
      </c>
      <c r="K150" s="41" t="s">
        <v>129</v>
      </c>
    </row>
    <row r="151" spans="1:11" x14ac:dyDescent="0.3">
      <c r="A151" s="74">
        <v>75753613</v>
      </c>
      <c r="B151" s="74" t="s">
        <v>168</v>
      </c>
      <c r="C151" s="75">
        <v>6</v>
      </c>
      <c r="D151" s="76" t="s">
        <v>142</v>
      </c>
      <c r="E151" s="76" t="s">
        <v>143</v>
      </c>
      <c r="F151" s="76">
        <v>44</v>
      </c>
      <c r="G151" s="76" t="s">
        <v>19</v>
      </c>
      <c r="H151" s="77" t="s">
        <v>15</v>
      </c>
      <c r="I151" s="76" t="s">
        <v>16</v>
      </c>
      <c r="J151" s="78">
        <v>111.61</v>
      </c>
      <c r="K151" s="41" t="s">
        <v>129</v>
      </c>
    </row>
    <row r="152" spans="1:11" x14ac:dyDescent="0.3">
      <c r="A152" s="74">
        <v>75753613</v>
      </c>
      <c r="B152" s="74" t="s">
        <v>168</v>
      </c>
      <c r="C152" s="75">
        <v>6</v>
      </c>
      <c r="D152" s="76" t="s">
        <v>144</v>
      </c>
      <c r="E152" s="76" t="s">
        <v>145</v>
      </c>
      <c r="F152" s="77">
        <v>41</v>
      </c>
      <c r="G152" s="76" t="s">
        <v>146</v>
      </c>
      <c r="H152" s="77" t="s">
        <v>23</v>
      </c>
      <c r="I152" s="76" t="s">
        <v>16</v>
      </c>
      <c r="J152" s="78">
        <v>63.78</v>
      </c>
      <c r="K152" s="41" t="s">
        <v>129</v>
      </c>
    </row>
    <row r="153" spans="1:11" x14ac:dyDescent="0.3">
      <c r="A153" s="74">
        <v>75753613</v>
      </c>
      <c r="B153" s="74" t="s">
        <v>168</v>
      </c>
      <c r="C153" s="75">
        <v>6</v>
      </c>
      <c r="D153" s="76" t="s">
        <v>131</v>
      </c>
      <c r="E153" s="76" t="s">
        <v>132</v>
      </c>
      <c r="F153" s="77">
        <v>45</v>
      </c>
      <c r="G153" s="76" t="s">
        <v>22</v>
      </c>
      <c r="H153" s="77" t="s">
        <v>27</v>
      </c>
      <c r="I153" s="76" t="s">
        <v>16</v>
      </c>
      <c r="J153" s="78">
        <v>1.1499999999999999</v>
      </c>
      <c r="K153" s="41" t="s">
        <v>129</v>
      </c>
    </row>
    <row r="154" spans="1:11" x14ac:dyDescent="0.3">
      <c r="A154" s="74">
        <v>75753613</v>
      </c>
      <c r="B154" s="74" t="s">
        <v>168</v>
      </c>
      <c r="C154" s="75">
        <v>6</v>
      </c>
      <c r="D154" s="76" t="s">
        <v>170</v>
      </c>
      <c r="E154" s="76" t="s">
        <v>171</v>
      </c>
      <c r="F154" s="77">
        <v>45</v>
      </c>
      <c r="G154" s="76" t="s">
        <v>22</v>
      </c>
      <c r="H154" s="77" t="s">
        <v>27</v>
      </c>
      <c r="I154" s="76" t="s">
        <v>16</v>
      </c>
      <c r="J154" s="78">
        <v>0.92</v>
      </c>
      <c r="K154" s="41" t="s">
        <v>129</v>
      </c>
    </row>
    <row r="155" spans="1:11" x14ac:dyDescent="0.3">
      <c r="A155" s="58">
        <v>98102291</v>
      </c>
      <c r="B155" s="58" t="s">
        <v>198</v>
      </c>
      <c r="C155" s="79">
        <v>6</v>
      </c>
      <c r="D155" s="25" t="s">
        <v>170</v>
      </c>
      <c r="E155" s="25" t="s">
        <v>171</v>
      </c>
      <c r="F155" s="59">
        <v>45</v>
      </c>
      <c r="G155" s="25" t="s">
        <v>22</v>
      </c>
      <c r="H155" s="59" t="s">
        <v>27</v>
      </c>
      <c r="I155" s="25" t="s">
        <v>16</v>
      </c>
      <c r="J155" s="60">
        <v>0.92</v>
      </c>
      <c r="K155" s="41" t="s">
        <v>133</v>
      </c>
    </row>
    <row r="156" spans="1:11" x14ac:dyDescent="0.3">
      <c r="A156" s="58">
        <v>98104345</v>
      </c>
      <c r="B156" s="58" t="s">
        <v>196</v>
      </c>
      <c r="C156" s="79">
        <v>6</v>
      </c>
      <c r="D156" s="25" t="s">
        <v>140</v>
      </c>
      <c r="E156" s="25" t="s">
        <v>141</v>
      </c>
      <c r="F156" s="59">
        <v>44</v>
      </c>
      <c r="G156" s="25" t="s">
        <v>19</v>
      </c>
      <c r="H156" s="59" t="s">
        <v>15</v>
      </c>
      <c r="I156" s="25" t="s">
        <v>16</v>
      </c>
      <c r="J156" s="60">
        <v>113.74</v>
      </c>
      <c r="K156" s="41" t="s">
        <v>197</v>
      </c>
    </row>
    <row r="157" spans="1:11" x14ac:dyDescent="0.3">
      <c r="A157" s="58">
        <v>98104345</v>
      </c>
      <c r="B157" s="58" t="s">
        <v>196</v>
      </c>
      <c r="C157" s="79">
        <v>6</v>
      </c>
      <c r="D157" s="25" t="s">
        <v>144</v>
      </c>
      <c r="E157" s="25" t="s">
        <v>145</v>
      </c>
      <c r="F157" s="59">
        <v>41</v>
      </c>
      <c r="G157" s="25" t="s">
        <v>146</v>
      </c>
      <c r="H157" s="59" t="s">
        <v>23</v>
      </c>
      <c r="I157" s="25" t="s">
        <v>16</v>
      </c>
      <c r="J157" s="60">
        <v>63.78</v>
      </c>
      <c r="K157" s="41" t="s">
        <v>197</v>
      </c>
    </row>
    <row r="158" spans="1:11" x14ac:dyDescent="0.3">
      <c r="A158" s="58">
        <v>98104345</v>
      </c>
      <c r="B158" s="58" t="s">
        <v>196</v>
      </c>
      <c r="C158" s="79">
        <v>6</v>
      </c>
      <c r="D158" s="25" t="s">
        <v>170</v>
      </c>
      <c r="E158" s="25" t="s">
        <v>171</v>
      </c>
      <c r="F158" s="59">
        <v>45</v>
      </c>
      <c r="G158" s="25" t="s">
        <v>22</v>
      </c>
      <c r="H158" s="59" t="s">
        <v>27</v>
      </c>
      <c r="I158" s="25" t="s">
        <v>16</v>
      </c>
      <c r="J158" s="60">
        <v>0.92</v>
      </c>
      <c r="K158" s="41" t="s">
        <v>197</v>
      </c>
    </row>
    <row r="159" spans="1:11" x14ac:dyDescent="0.3">
      <c r="A159" s="58">
        <v>98103416</v>
      </c>
      <c r="B159" s="58" t="s">
        <v>199</v>
      </c>
      <c r="C159" s="79">
        <v>6</v>
      </c>
      <c r="D159" s="25" t="s">
        <v>142</v>
      </c>
      <c r="E159" s="25" t="s">
        <v>143</v>
      </c>
      <c r="F159" s="25">
        <v>44</v>
      </c>
      <c r="G159" s="25" t="s">
        <v>19</v>
      </c>
      <c r="H159" s="59" t="s">
        <v>15</v>
      </c>
      <c r="I159" s="25" t="s">
        <v>16</v>
      </c>
      <c r="J159" s="60">
        <v>111.61</v>
      </c>
      <c r="K159" s="41" t="s">
        <v>135</v>
      </c>
    </row>
    <row r="160" spans="1:11" x14ac:dyDescent="0.3">
      <c r="A160" s="58">
        <v>98103416</v>
      </c>
      <c r="B160" s="58" t="s">
        <v>199</v>
      </c>
      <c r="C160" s="79">
        <v>6</v>
      </c>
      <c r="D160" s="25" t="s">
        <v>170</v>
      </c>
      <c r="E160" s="25" t="s">
        <v>171</v>
      </c>
      <c r="F160" s="59">
        <v>45</v>
      </c>
      <c r="G160" s="25" t="s">
        <v>22</v>
      </c>
      <c r="H160" s="59" t="s">
        <v>27</v>
      </c>
      <c r="I160" s="25" t="s">
        <v>16</v>
      </c>
      <c r="J160" s="60">
        <v>0.92</v>
      </c>
      <c r="K160" s="41" t="s">
        <v>135</v>
      </c>
    </row>
    <row r="161" spans="1:11" x14ac:dyDescent="0.3">
      <c r="A161" s="80">
        <v>75752967</v>
      </c>
      <c r="B161" s="80" t="s">
        <v>200</v>
      </c>
      <c r="C161" s="92">
        <v>6</v>
      </c>
      <c r="D161" s="82" t="s">
        <v>170</v>
      </c>
      <c r="E161" s="82" t="s">
        <v>171</v>
      </c>
      <c r="F161" s="81">
        <v>45</v>
      </c>
      <c r="G161" s="82" t="s">
        <v>22</v>
      </c>
      <c r="H161" s="81" t="s">
        <v>27</v>
      </c>
      <c r="I161" s="82" t="s">
        <v>16</v>
      </c>
      <c r="J161" s="83">
        <v>0.92</v>
      </c>
      <c r="K161" s="41" t="s">
        <v>133</v>
      </c>
    </row>
    <row r="162" spans="1:11" x14ac:dyDescent="0.3">
      <c r="A162" s="149">
        <v>98098797</v>
      </c>
      <c r="B162" s="149" t="s">
        <v>387</v>
      </c>
      <c r="C162" s="118">
        <v>6</v>
      </c>
      <c r="D162" s="150" t="s">
        <v>170</v>
      </c>
      <c r="E162" s="150" t="s">
        <v>171</v>
      </c>
      <c r="F162" s="151">
        <v>45</v>
      </c>
      <c r="G162" s="150" t="s">
        <v>22</v>
      </c>
      <c r="H162" s="151" t="s">
        <v>27</v>
      </c>
      <c r="I162" s="150" t="s">
        <v>16</v>
      </c>
      <c r="J162" s="152">
        <v>0.92</v>
      </c>
      <c r="K162" s="41" t="s">
        <v>386</v>
      </c>
    </row>
    <row r="163" spans="1:11" x14ac:dyDescent="0.3">
      <c r="A163" s="58">
        <v>65656749</v>
      </c>
      <c r="B163" s="58" t="s">
        <v>169</v>
      </c>
      <c r="C163" s="59">
        <v>6</v>
      </c>
      <c r="D163" s="25" t="s">
        <v>126</v>
      </c>
      <c r="E163" s="25" t="s">
        <v>127</v>
      </c>
      <c r="F163" s="59">
        <v>40</v>
      </c>
      <c r="G163" s="25" t="s">
        <v>128</v>
      </c>
      <c r="H163" s="59" t="s">
        <v>27</v>
      </c>
      <c r="I163" s="25" t="s">
        <v>16</v>
      </c>
      <c r="J163" s="60">
        <v>0.89</v>
      </c>
      <c r="K163" s="41" t="s">
        <v>135</v>
      </c>
    </row>
    <row r="164" spans="1:11" x14ac:dyDescent="0.3">
      <c r="A164" s="58">
        <v>65656749</v>
      </c>
      <c r="B164" s="58" t="s">
        <v>169</v>
      </c>
      <c r="C164" s="79">
        <v>6</v>
      </c>
      <c r="D164" s="25" t="s">
        <v>140</v>
      </c>
      <c r="E164" s="25" t="s">
        <v>141</v>
      </c>
      <c r="F164" s="59">
        <v>44</v>
      </c>
      <c r="G164" s="25" t="s">
        <v>19</v>
      </c>
      <c r="H164" s="59" t="s">
        <v>15</v>
      </c>
      <c r="I164" s="25" t="s">
        <v>16</v>
      </c>
      <c r="J164" s="60">
        <v>113.74</v>
      </c>
      <c r="K164" s="41" t="s">
        <v>135</v>
      </c>
    </row>
    <row r="165" spans="1:11" ht="16.5" customHeight="1" x14ac:dyDescent="0.3">
      <c r="A165" s="58">
        <v>65656749</v>
      </c>
      <c r="B165" s="58" t="s">
        <v>169</v>
      </c>
      <c r="C165" s="79">
        <v>6</v>
      </c>
      <c r="D165" s="25" t="s">
        <v>142</v>
      </c>
      <c r="E165" s="25" t="s">
        <v>143</v>
      </c>
      <c r="F165" s="25">
        <v>44</v>
      </c>
      <c r="G165" s="25" t="s">
        <v>19</v>
      </c>
      <c r="H165" s="59" t="s">
        <v>15</v>
      </c>
      <c r="I165" s="25" t="s">
        <v>16</v>
      </c>
      <c r="J165" s="60">
        <v>111.61</v>
      </c>
      <c r="K165" s="41" t="s">
        <v>135</v>
      </c>
    </row>
    <row r="166" spans="1:11" x14ac:dyDescent="0.3">
      <c r="A166" s="58">
        <v>65656749</v>
      </c>
      <c r="B166" s="58" t="s">
        <v>169</v>
      </c>
      <c r="C166" s="79">
        <v>6</v>
      </c>
      <c r="D166" s="25" t="s">
        <v>144</v>
      </c>
      <c r="E166" s="25" t="s">
        <v>145</v>
      </c>
      <c r="F166" s="59">
        <v>41</v>
      </c>
      <c r="G166" s="25" t="s">
        <v>146</v>
      </c>
      <c r="H166" s="59" t="s">
        <v>23</v>
      </c>
      <c r="I166" s="25" t="s">
        <v>16</v>
      </c>
      <c r="J166" s="60">
        <v>63.78</v>
      </c>
      <c r="K166" s="41" t="s">
        <v>135</v>
      </c>
    </row>
    <row r="167" spans="1:11" x14ac:dyDescent="0.3">
      <c r="A167" s="58">
        <v>65656749</v>
      </c>
      <c r="B167" s="58" t="s">
        <v>169</v>
      </c>
      <c r="C167" s="79">
        <v>6</v>
      </c>
      <c r="D167" s="25" t="s">
        <v>131</v>
      </c>
      <c r="E167" s="25" t="s">
        <v>132</v>
      </c>
      <c r="F167" s="59">
        <v>45</v>
      </c>
      <c r="G167" s="25" t="s">
        <v>22</v>
      </c>
      <c r="H167" s="59" t="s">
        <v>27</v>
      </c>
      <c r="I167" s="25" t="s">
        <v>16</v>
      </c>
      <c r="J167" s="60">
        <v>1.1499999999999999</v>
      </c>
      <c r="K167" s="41" t="s">
        <v>135</v>
      </c>
    </row>
    <row r="168" spans="1:11" x14ac:dyDescent="0.3">
      <c r="A168" s="58">
        <v>65656749</v>
      </c>
      <c r="B168" s="58" t="s">
        <v>169</v>
      </c>
      <c r="C168" s="79">
        <v>6</v>
      </c>
      <c r="D168" s="25" t="s">
        <v>170</v>
      </c>
      <c r="E168" s="25" t="s">
        <v>171</v>
      </c>
      <c r="F168" s="59">
        <v>45</v>
      </c>
      <c r="G168" s="25" t="s">
        <v>22</v>
      </c>
      <c r="H168" s="59" t="s">
        <v>27</v>
      </c>
      <c r="I168" s="25" t="s">
        <v>16</v>
      </c>
      <c r="J168" s="60">
        <v>0.92</v>
      </c>
      <c r="K168" s="41" t="s">
        <v>135</v>
      </c>
    </row>
    <row r="169" spans="1:11" x14ac:dyDescent="0.3">
      <c r="A169" s="79"/>
      <c r="B169" s="79" t="s">
        <v>286</v>
      </c>
    </row>
    <row r="170" spans="1:11" x14ac:dyDescent="0.3">
      <c r="A170" s="73"/>
      <c r="B170" s="73" t="s">
        <v>287</v>
      </c>
    </row>
    <row r="171" spans="1:11" x14ac:dyDescent="0.3">
      <c r="A171" s="118"/>
      <c r="B171" s="118" t="s">
        <v>288</v>
      </c>
    </row>
    <row r="172" spans="1:11" x14ac:dyDescent="0.3">
      <c r="A172" s="92"/>
      <c r="B172" s="92" t="s">
        <v>285</v>
      </c>
    </row>
    <row r="213" spans="1:1" x14ac:dyDescent="0.3">
      <c r="A213" s="41" t="s">
        <v>289</v>
      </c>
    </row>
  </sheetData>
  <autoFilter ref="A1:M207" xr:uid="{00000000-0009-0000-0000-000005000000}">
    <sortState xmlns:xlrd2="http://schemas.microsoft.com/office/spreadsheetml/2017/richdata2" ref="A2:M207">
      <sortCondition ref="B1:B207"/>
    </sortState>
  </autoFilter>
  <sortState xmlns:xlrd2="http://schemas.microsoft.com/office/spreadsheetml/2017/richdata2" ref="A2:K173">
    <sortCondition ref="B1"/>
  </sortState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105503-AE74-4CB4-81C0-65B8A74AC17E}">
          <x14:formula1>
            <xm:f>'H:\Users\Riz\OneDrive\Documentatie\Zeeland\Q4\[Stamtabel - producten.xlsx]JZ757'!#REF!</xm:f>
          </x14:formula1>
          <xm:sqref>I59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"/>
  <sheetViews>
    <sheetView workbookViewId="0">
      <pane xSplit="7" ySplit="19" topLeftCell="H20" activePane="bottomRight" state="frozen"/>
      <selection pane="topRight" activeCell="H1" sqref="H1"/>
      <selection pane="bottomLeft" activeCell="A20" sqref="A20"/>
      <selection pane="bottomRight" activeCell="A2" sqref="A2:K5"/>
    </sheetView>
  </sheetViews>
  <sheetFormatPr defaultColWidth="9" defaultRowHeight="15.6" x14ac:dyDescent="0.3"/>
  <cols>
    <col min="1" max="1" width="8.8984375" style="67" bestFit="1" customWidth="1"/>
    <col min="2" max="2" width="18.3984375" style="67" bestFit="1" customWidth="1"/>
    <col min="3" max="3" width="7.09765625" style="67" bestFit="1" customWidth="1"/>
    <col min="4" max="4" width="11.8984375" style="67" bestFit="1" customWidth="1"/>
    <col min="5" max="5" width="33" style="67" bestFit="1" customWidth="1"/>
    <col min="6" max="6" width="10.69921875" style="67" customWidth="1"/>
    <col min="7" max="7" width="14.09765625" style="67" bestFit="1" customWidth="1"/>
    <col min="8" max="8" width="13.19921875" style="67" customWidth="1"/>
    <col min="9" max="9" width="34.69921875" style="67" bestFit="1" customWidth="1"/>
    <col min="10" max="10" width="13.8984375" style="67" bestFit="1" customWidth="1"/>
    <col min="11" max="16384" width="9" style="67"/>
  </cols>
  <sheetData>
    <row r="1" spans="1:42" s="57" customForma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51" t="s">
        <v>406</v>
      </c>
      <c r="K1" s="33" t="s">
        <v>10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x14ac:dyDescent="0.3">
      <c r="A2" s="66" t="s">
        <v>47</v>
      </c>
      <c r="B2" s="66" t="s">
        <v>48</v>
      </c>
      <c r="C2" s="41">
        <v>4</v>
      </c>
      <c r="D2" s="41">
        <v>54016</v>
      </c>
      <c r="E2" s="67" t="s">
        <v>117</v>
      </c>
      <c r="F2" s="67">
        <v>54</v>
      </c>
      <c r="G2" s="67" t="s">
        <v>14</v>
      </c>
      <c r="H2" s="67" t="s">
        <v>408</v>
      </c>
      <c r="I2" s="67" t="s">
        <v>32</v>
      </c>
      <c r="K2" s="67" t="s">
        <v>428</v>
      </c>
    </row>
    <row r="3" spans="1:42" x14ac:dyDescent="0.3">
      <c r="A3" s="66" t="s">
        <v>47</v>
      </c>
      <c r="B3" s="66" t="s">
        <v>48</v>
      </c>
      <c r="C3" s="41">
        <v>4</v>
      </c>
      <c r="D3" s="41">
        <v>54017</v>
      </c>
      <c r="E3" s="67" t="s">
        <v>119</v>
      </c>
      <c r="F3" s="67">
        <v>54</v>
      </c>
      <c r="G3" s="67" t="s">
        <v>14</v>
      </c>
      <c r="H3" s="67" t="s">
        <v>409</v>
      </c>
      <c r="I3" s="67" t="s">
        <v>32</v>
      </c>
      <c r="K3" s="67" t="s">
        <v>428</v>
      </c>
    </row>
    <row r="4" spans="1:42" x14ac:dyDescent="0.3">
      <c r="A4" s="66" t="s">
        <v>56</v>
      </c>
      <c r="B4" s="66" t="s">
        <v>57</v>
      </c>
      <c r="C4" s="41">
        <v>4</v>
      </c>
      <c r="D4" s="41" t="s">
        <v>427</v>
      </c>
      <c r="E4" s="67" t="s">
        <v>426</v>
      </c>
      <c r="F4" s="67">
        <v>46</v>
      </c>
      <c r="G4" s="67" t="s">
        <v>122</v>
      </c>
      <c r="H4" s="67" t="s">
        <v>15</v>
      </c>
      <c r="I4" s="67" t="s">
        <v>16</v>
      </c>
      <c r="J4" s="68">
        <v>164.22</v>
      </c>
      <c r="K4" s="67" t="s">
        <v>421</v>
      </c>
    </row>
    <row r="5" spans="1:42" x14ac:dyDescent="0.3">
      <c r="A5" s="66" t="s">
        <v>56</v>
      </c>
      <c r="B5" s="66" t="s">
        <v>57</v>
      </c>
      <c r="C5" s="41">
        <v>4</v>
      </c>
      <c r="D5" s="41" t="s">
        <v>430</v>
      </c>
      <c r="E5" s="67" t="s">
        <v>429</v>
      </c>
      <c r="F5" s="67">
        <v>46</v>
      </c>
      <c r="G5" s="67" t="s">
        <v>122</v>
      </c>
      <c r="H5" s="67" t="s">
        <v>15</v>
      </c>
      <c r="I5" s="67" t="s">
        <v>16</v>
      </c>
      <c r="J5" s="68">
        <v>55.43</v>
      </c>
      <c r="K5" s="67" t="s">
        <v>421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A76915-C8E6-49AF-80F2-847BDD4BE60E}">
          <x14:formula1>
            <xm:f>'H:\Users\Riz\OneDrive\Documentatie\Zeeland\Q4\[Stamtabel - producten.xlsx]JZ757'!#REF!</xm:f>
          </x14:formula1>
          <xm:sqref>I2:I5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4"/>
  <sheetViews>
    <sheetView topLeftCell="A15" workbookViewId="0">
      <selection activeCell="B78" sqref="B78"/>
    </sheetView>
  </sheetViews>
  <sheetFormatPr defaultRowHeight="15.6" x14ac:dyDescent="0.3"/>
  <cols>
    <col min="1" max="1" width="8.8984375" bestFit="1" customWidth="1"/>
    <col min="2" max="2" width="37.69921875" bestFit="1" customWidth="1"/>
    <col min="5" max="5" width="54.69921875" bestFit="1" customWidth="1"/>
    <col min="7" max="7" width="26.8984375" bestFit="1" customWidth="1"/>
    <col min="9" max="9" width="10.09765625" bestFit="1" customWidth="1"/>
    <col min="10" max="10" width="13.8984375" bestFit="1" customWidth="1"/>
  </cols>
  <sheetData>
    <row r="1" spans="1:13" s="6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7</v>
      </c>
      <c r="K1" s="33" t="s">
        <v>7</v>
      </c>
      <c r="L1" s="51" t="s">
        <v>9</v>
      </c>
      <c r="M1" s="3" t="s">
        <v>10</v>
      </c>
    </row>
    <row r="2" spans="1:13" s="2" customFormat="1" x14ac:dyDescent="0.3">
      <c r="A2" s="18">
        <v>98102411</v>
      </c>
      <c r="B2" s="18" t="s">
        <v>130</v>
      </c>
      <c r="C2" s="17">
        <v>5</v>
      </c>
      <c r="D2" s="19" t="s">
        <v>290</v>
      </c>
      <c r="E2" s="19" t="s">
        <v>291</v>
      </c>
      <c r="F2" s="20">
        <v>45</v>
      </c>
      <c r="G2" s="19" t="s">
        <v>22</v>
      </c>
      <c r="H2" s="20" t="s">
        <v>292</v>
      </c>
      <c r="I2" s="19" t="s">
        <v>16</v>
      </c>
      <c r="J2" s="46">
        <v>75</v>
      </c>
      <c r="K2" s="47" t="s">
        <v>27</v>
      </c>
      <c r="L2" s="52">
        <v>1.25</v>
      </c>
    </row>
    <row r="3" spans="1:13" s="2" customFormat="1" x14ac:dyDescent="0.3">
      <c r="A3" s="18">
        <v>98102411</v>
      </c>
      <c r="B3" s="18" t="s">
        <v>130</v>
      </c>
      <c r="C3" s="17">
        <v>5</v>
      </c>
      <c r="D3" s="19" t="s">
        <v>293</v>
      </c>
      <c r="E3" s="19" t="s">
        <v>294</v>
      </c>
      <c r="F3" s="20">
        <v>50</v>
      </c>
      <c r="G3" s="19" t="s">
        <v>39</v>
      </c>
      <c r="H3" s="20" t="s">
        <v>23</v>
      </c>
      <c r="I3" s="19" t="s">
        <v>16</v>
      </c>
      <c r="J3" s="49">
        <v>87.01</v>
      </c>
      <c r="K3" s="47"/>
      <c r="L3" s="43"/>
    </row>
    <row r="4" spans="1:13" s="2" customFormat="1" ht="16.5" customHeight="1" x14ac:dyDescent="0.3">
      <c r="A4" s="18">
        <v>98102411</v>
      </c>
      <c r="B4" s="18" t="s">
        <v>130</v>
      </c>
      <c r="C4" s="17">
        <v>5</v>
      </c>
      <c r="D4" s="19" t="s">
        <v>295</v>
      </c>
      <c r="E4" s="19" t="s">
        <v>296</v>
      </c>
      <c r="F4" s="20">
        <v>50</v>
      </c>
      <c r="G4" s="19" t="s">
        <v>39</v>
      </c>
      <c r="H4" s="20" t="s">
        <v>23</v>
      </c>
      <c r="I4" s="19" t="s">
        <v>16</v>
      </c>
      <c r="J4" s="49">
        <v>44.54</v>
      </c>
      <c r="K4" s="47"/>
      <c r="L4" s="43"/>
    </row>
    <row r="5" spans="1:13" s="2" customFormat="1" ht="16.5" customHeight="1" x14ac:dyDescent="0.3">
      <c r="A5" s="18">
        <v>98102411</v>
      </c>
      <c r="B5" s="18" t="s">
        <v>130</v>
      </c>
      <c r="C5" s="17">
        <v>5</v>
      </c>
      <c r="D5" s="19" t="s">
        <v>297</v>
      </c>
      <c r="E5" s="19" t="s">
        <v>298</v>
      </c>
      <c r="F5" s="20">
        <v>50</v>
      </c>
      <c r="G5" s="19" t="s">
        <v>39</v>
      </c>
      <c r="H5" s="20" t="s">
        <v>23</v>
      </c>
      <c r="I5" s="19" t="s">
        <v>16</v>
      </c>
      <c r="J5" s="49">
        <v>30.38</v>
      </c>
      <c r="K5" s="47"/>
      <c r="L5" s="43"/>
    </row>
    <row r="6" spans="1:13" s="2" customFormat="1" x14ac:dyDescent="0.3">
      <c r="A6" s="7">
        <v>94058629</v>
      </c>
      <c r="B6" s="7" t="s">
        <v>299</v>
      </c>
      <c r="C6" s="11">
        <v>5</v>
      </c>
      <c r="D6" s="8" t="s">
        <v>290</v>
      </c>
      <c r="E6" s="8" t="s">
        <v>291</v>
      </c>
      <c r="F6" s="1">
        <v>45</v>
      </c>
      <c r="G6" s="8" t="s">
        <v>22</v>
      </c>
      <c r="H6" s="1" t="s">
        <v>292</v>
      </c>
      <c r="I6" s="8" t="s">
        <v>16</v>
      </c>
      <c r="J6" s="9">
        <v>75</v>
      </c>
      <c r="K6" s="43" t="s">
        <v>27</v>
      </c>
      <c r="L6" s="52">
        <v>1.25</v>
      </c>
      <c r="M6" s="21" t="s">
        <v>135</v>
      </c>
    </row>
    <row r="7" spans="1:13" s="2" customFormat="1" x14ac:dyDescent="0.3">
      <c r="A7" s="7">
        <v>41523211</v>
      </c>
      <c r="B7" s="7" t="s">
        <v>500</v>
      </c>
      <c r="C7" s="11">
        <v>5</v>
      </c>
      <c r="D7" s="8" t="s">
        <v>290</v>
      </c>
      <c r="E7" s="8" t="s">
        <v>291</v>
      </c>
      <c r="F7" s="1">
        <v>45</v>
      </c>
      <c r="G7" s="8" t="s">
        <v>22</v>
      </c>
      <c r="H7" s="1" t="s">
        <v>292</v>
      </c>
      <c r="I7" s="8" t="s">
        <v>16</v>
      </c>
      <c r="J7" s="9">
        <v>75</v>
      </c>
      <c r="K7" s="43" t="s">
        <v>27</v>
      </c>
      <c r="L7" s="52">
        <v>1.25</v>
      </c>
      <c r="M7" s="21" t="s">
        <v>501</v>
      </c>
    </row>
    <row r="8" spans="1:13" s="2" customFormat="1" x14ac:dyDescent="0.3">
      <c r="A8" s="7" t="s">
        <v>149</v>
      </c>
      <c r="B8" s="7" t="s">
        <v>150</v>
      </c>
      <c r="C8" s="11">
        <v>5</v>
      </c>
      <c r="D8" s="8" t="s">
        <v>290</v>
      </c>
      <c r="E8" s="8" t="s">
        <v>291</v>
      </c>
      <c r="F8" s="1">
        <v>45</v>
      </c>
      <c r="G8" s="8" t="s">
        <v>22</v>
      </c>
      <c r="H8" s="1" t="s">
        <v>292</v>
      </c>
      <c r="I8" s="8" t="s">
        <v>16</v>
      </c>
      <c r="J8" s="37">
        <v>75</v>
      </c>
      <c r="K8" s="43" t="s">
        <v>27</v>
      </c>
      <c r="L8" s="52">
        <v>1.25</v>
      </c>
    </row>
    <row r="9" spans="1:13" s="2" customFormat="1" x14ac:dyDescent="0.3">
      <c r="A9" s="13" t="s">
        <v>157</v>
      </c>
      <c r="B9" s="13" t="s">
        <v>158</v>
      </c>
      <c r="C9" s="14">
        <v>5</v>
      </c>
      <c r="D9" s="15" t="s">
        <v>290</v>
      </c>
      <c r="E9" s="15" t="s">
        <v>291</v>
      </c>
      <c r="F9" s="16">
        <v>45</v>
      </c>
      <c r="G9" s="15" t="s">
        <v>22</v>
      </c>
      <c r="H9" s="16" t="s">
        <v>292</v>
      </c>
      <c r="I9" s="15" t="s">
        <v>16</v>
      </c>
      <c r="J9" s="48">
        <v>75</v>
      </c>
      <c r="K9" s="47" t="s">
        <v>27</v>
      </c>
      <c r="L9" s="53">
        <v>1.25</v>
      </c>
    </row>
    <row r="10" spans="1:13" s="2" customFormat="1" x14ac:dyDescent="0.3">
      <c r="A10" s="13" t="s">
        <v>157</v>
      </c>
      <c r="B10" s="13" t="s">
        <v>158</v>
      </c>
      <c r="C10" s="14">
        <v>5</v>
      </c>
      <c r="D10" s="15" t="s">
        <v>293</v>
      </c>
      <c r="E10" s="15" t="s">
        <v>294</v>
      </c>
      <c r="F10" s="16">
        <v>50</v>
      </c>
      <c r="G10" s="15" t="s">
        <v>39</v>
      </c>
      <c r="H10" s="16" t="s">
        <v>23</v>
      </c>
      <c r="I10" s="15" t="s">
        <v>16</v>
      </c>
      <c r="J10" s="50">
        <v>87.01</v>
      </c>
      <c r="K10" s="47"/>
      <c r="L10" s="43"/>
    </row>
    <row r="11" spans="1:13" s="2" customFormat="1" x14ac:dyDescent="0.3">
      <c r="A11" s="13" t="s">
        <v>157</v>
      </c>
      <c r="B11" s="13" t="s">
        <v>158</v>
      </c>
      <c r="C11" s="14">
        <v>5</v>
      </c>
      <c r="D11" s="15" t="s">
        <v>295</v>
      </c>
      <c r="E11" s="15" t="s">
        <v>296</v>
      </c>
      <c r="F11" s="16">
        <v>50</v>
      </c>
      <c r="G11" s="15" t="s">
        <v>39</v>
      </c>
      <c r="H11" s="16" t="s">
        <v>23</v>
      </c>
      <c r="I11" s="15" t="s">
        <v>16</v>
      </c>
      <c r="J11" s="50">
        <v>44.54</v>
      </c>
      <c r="K11" s="47"/>
      <c r="L11" s="43"/>
    </row>
    <row r="12" spans="1:13" s="2" customFormat="1" x14ac:dyDescent="0.3">
      <c r="A12" s="13" t="s">
        <v>157</v>
      </c>
      <c r="B12" s="13" t="s">
        <v>158</v>
      </c>
      <c r="C12" s="14">
        <v>5</v>
      </c>
      <c r="D12" s="15" t="s">
        <v>297</v>
      </c>
      <c r="E12" s="15" t="s">
        <v>298</v>
      </c>
      <c r="F12" s="16">
        <v>50</v>
      </c>
      <c r="G12" s="15" t="s">
        <v>39</v>
      </c>
      <c r="H12" s="16" t="s">
        <v>23</v>
      </c>
      <c r="I12" s="15" t="s">
        <v>16</v>
      </c>
      <c r="J12" s="50">
        <v>30.38</v>
      </c>
      <c r="K12" s="47"/>
      <c r="L12" s="43"/>
    </row>
    <row r="13" spans="1:13" s="2" customFormat="1" x14ac:dyDescent="0.3">
      <c r="A13" s="34">
        <v>90015088</v>
      </c>
      <c r="B13" s="34" t="s">
        <v>166</v>
      </c>
      <c r="C13" s="30">
        <v>5</v>
      </c>
      <c r="D13" s="31" t="s">
        <v>290</v>
      </c>
      <c r="E13" s="31" t="s">
        <v>291</v>
      </c>
      <c r="F13" s="32">
        <v>45</v>
      </c>
      <c r="G13" s="31" t="s">
        <v>22</v>
      </c>
      <c r="H13" s="32" t="s">
        <v>292</v>
      </c>
      <c r="I13" s="31" t="s">
        <v>16</v>
      </c>
      <c r="J13" s="35">
        <v>75</v>
      </c>
      <c r="K13" s="43" t="s">
        <v>27</v>
      </c>
      <c r="L13" s="52">
        <v>1.25</v>
      </c>
      <c r="M13" s="21" t="s">
        <v>135</v>
      </c>
    </row>
    <row r="14" spans="1:13" s="2" customFormat="1" x14ac:dyDescent="0.3">
      <c r="A14" s="7" t="s">
        <v>181</v>
      </c>
      <c r="B14" s="7" t="s">
        <v>182</v>
      </c>
      <c r="C14" s="11">
        <v>5</v>
      </c>
      <c r="D14" s="8" t="s">
        <v>290</v>
      </c>
      <c r="E14" s="8" t="s">
        <v>291</v>
      </c>
      <c r="F14" s="1">
        <v>45</v>
      </c>
      <c r="G14" s="8" t="s">
        <v>22</v>
      </c>
      <c r="H14" s="1" t="s">
        <v>292</v>
      </c>
      <c r="I14" s="8" t="s">
        <v>16</v>
      </c>
      <c r="J14" s="37">
        <v>75</v>
      </c>
      <c r="K14" s="47" t="s">
        <v>27</v>
      </c>
      <c r="L14" s="53">
        <v>1.25</v>
      </c>
    </row>
    <row r="15" spans="1:13" s="2" customFormat="1" x14ac:dyDescent="0.3">
      <c r="A15" s="7" t="s">
        <v>181</v>
      </c>
      <c r="B15" s="7" t="s">
        <v>182</v>
      </c>
      <c r="C15" s="11">
        <v>5</v>
      </c>
      <c r="D15" s="8" t="s">
        <v>293</v>
      </c>
      <c r="E15" s="8" t="s">
        <v>294</v>
      </c>
      <c r="F15" s="1">
        <v>50</v>
      </c>
      <c r="G15" s="8" t="s">
        <v>39</v>
      </c>
      <c r="H15" s="1" t="s">
        <v>23</v>
      </c>
      <c r="I15" s="8" t="s">
        <v>16</v>
      </c>
      <c r="J15" s="38">
        <v>87.01</v>
      </c>
      <c r="K15" s="47"/>
      <c r="L15" s="43"/>
    </row>
    <row r="16" spans="1:13" s="2" customFormat="1" x14ac:dyDescent="0.3">
      <c r="A16" s="7" t="s">
        <v>181</v>
      </c>
      <c r="B16" s="7" t="s">
        <v>182</v>
      </c>
      <c r="C16" s="11">
        <v>5</v>
      </c>
      <c r="D16" s="8" t="s">
        <v>295</v>
      </c>
      <c r="E16" s="8" t="s">
        <v>296</v>
      </c>
      <c r="F16" s="1">
        <v>50</v>
      </c>
      <c r="G16" s="8" t="s">
        <v>39</v>
      </c>
      <c r="H16" s="1" t="s">
        <v>23</v>
      </c>
      <c r="I16" s="8" t="s">
        <v>16</v>
      </c>
      <c r="J16" s="38">
        <v>44.54</v>
      </c>
      <c r="K16" s="47"/>
      <c r="L16" s="43"/>
    </row>
    <row r="17" spans="1:12" s="2" customFormat="1" x14ac:dyDescent="0.3">
      <c r="A17" s="7" t="s">
        <v>181</v>
      </c>
      <c r="B17" s="7" t="s">
        <v>182</v>
      </c>
      <c r="C17" s="11">
        <v>5</v>
      </c>
      <c r="D17" s="8" t="s">
        <v>297</v>
      </c>
      <c r="E17" s="8" t="s">
        <v>298</v>
      </c>
      <c r="F17" s="1">
        <v>50</v>
      </c>
      <c r="G17" s="8" t="s">
        <v>39</v>
      </c>
      <c r="H17" s="1" t="s">
        <v>23</v>
      </c>
      <c r="I17" s="8" t="s">
        <v>16</v>
      </c>
      <c r="J17" s="38">
        <v>30.38</v>
      </c>
      <c r="K17" s="47"/>
      <c r="L17" s="43"/>
    </row>
    <row r="18" spans="1:12" s="2" customFormat="1" x14ac:dyDescent="0.3">
      <c r="A18" s="7" t="s">
        <v>56</v>
      </c>
      <c r="B18" s="7" t="s">
        <v>57</v>
      </c>
      <c r="C18" s="11">
        <v>5</v>
      </c>
      <c r="D18" s="8" t="s">
        <v>293</v>
      </c>
      <c r="E18" s="8" t="s">
        <v>294</v>
      </c>
      <c r="F18" s="1">
        <v>50</v>
      </c>
      <c r="G18" s="8" t="s">
        <v>39</v>
      </c>
      <c r="H18" s="1" t="s">
        <v>23</v>
      </c>
      <c r="I18" s="8" t="s">
        <v>16</v>
      </c>
      <c r="J18" s="38">
        <v>87.01</v>
      </c>
      <c r="K18" s="47"/>
      <c r="L18" s="43"/>
    </row>
    <row r="19" spans="1:12" s="2" customFormat="1" x14ac:dyDescent="0.3">
      <c r="A19" s="7" t="s">
        <v>56</v>
      </c>
      <c r="B19" s="7" t="s">
        <v>57</v>
      </c>
      <c r="C19" s="11">
        <v>5</v>
      </c>
      <c r="D19" s="8" t="s">
        <v>295</v>
      </c>
      <c r="E19" s="8" t="s">
        <v>296</v>
      </c>
      <c r="F19" s="1">
        <v>50</v>
      </c>
      <c r="G19" s="8" t="s">
        <v>39</v>
      </c>
      <c r="H19" s="1" t="s">
        <v>23</v>
      </c>
      <c r="I19" s="8" t="s">
        <v>16</v>
      </c>
      <c r="J19" s="38">
        <v>44.54</v>
      </c>
      <c r="K19" s="47"/>
      <c r="L19" s="43"/>
    </row>
    <row r="20" spans="1:12" s="2" customFormat="1" x14ac:dyDescent="0.3">
      <c r="A20" s="7" t="s">
        <v>56</v>
      </c>
      <c r="B20" s="7" t="s">
        <v>57</v>
      </c>
      <c r="C20" s="11">
        <v>5</v>
      </c>
      <c r="D20" s="8" t="s">
        <v>297</v>
      </c>
      <c r="E20" s="8" t="s">
        <v>298</v>
      </c>
      <c r="F20" s="1">
        <v>50</v>
      </c>
      <c r="G20" s="8" t="s">
        <v>39</v>
      </c>
      <c r="H20" s="1" t="s">
        <v>23</v>
      </c>
      <c r="I20" s="8" t="s">
        <v>16</v>
      </c>
      <c r="J20" s="38">
        <v>30.38</v>
      </c>
      <c r="K20" s="47"/>
      <c r="L20" s="43"/>
    </row>
    <row r="21" spans="1:12" s="2" customFormat="1" x14ac:dyDescent="0.3">
      <c r="A21" s="7" t="s">
        <v>47</v>
      </c>
      <c r="B21" s="7" t="s">
        <v>48</v>
      </c>
      <c r="C21" s="11">
        <v>5</v>
      </c>
      <c r="D21" s="8" t="s">
        <v>290</v>
      </c>
      <c r="E21" s="8" t="s">
        <v>291</v>
      </c>
      <c r="F21" s="1">
        <v>45</v>
      </c>
      <c r="G21" s="8" t="s">
        <v>22</v>
      </c>
      <c r="H21" s="1" t="s">
        <v>292</v>
      </c>
      <c r="I21" s="8" t="s">
        <v>16</v>
      </c>
      <c r="J21" s="37">
        <v>75</v>
      </c>
      <c r="K21" s="47" t="s">
        <v>27</v>
      </c>
      <c r="L21" s="53">
        <v>1.25</v>
      </c>
    </row>
    <row r="22" spans="1:12" s="2" customFormat="1" x14ac:dyDescent="0.3">
      <c r="A22" s="7" t="s">
        <v>47</v>
      </c>
      <c r="B22" s="7" t="s">
        <v>48</v>
      </c>
      <c r="C22" s="11">
        <v>5</v>
      </c>
      <c r="D22" s="8" t="s">
        <v>293</v>
      </c>
      <c r="E22" s="8" t="s">
        <v>294</v>
      </c>
      <c r="F22" s="1">
        <v>50</v>
      </c>
      <c r="G22" s="8" t="s">
        <v>39</v>
      </c>
      <c r="H22" s="1" t="s">
        <v>23</v>
      </c>
      <c r="I22" s="8" t="s">
        <v>16</v>
      </c>
      <c r="J22" s="38">
        <v>87.01</v>
      </c>
      <c r="K22" s="47"/>
      <c r="L22" s="43"/>
    </row>
    <row r="23" spans="1:12" s="2" customFormat="1" x14ac:dyDescent="0.3">
      <c r="A23" s="7" t="s">
        <v>47</v>
      </c>
      <c r="B23" s="7" t="s">
        <v>48</v>
      </c>
      <c r="C23" s="11">
        <v>5</v>
      </c>
      <c r="D23" s="8" t="s">
        <v>295</v>
      </c>
      <c r="E23" s="8" t="s">
        <v>296</v>
      </c>
      <c r="F23" s="1">
        <v>50</v>
      </c>
      <c r="G23" s="8" t="s">
        <v>39</v>
      </c>
      <c r="H23" s="1" t="s">
        <v>23</v>
      </c>
      <c r="I23" s="8" t="s">
        <v>16</v>
      </c>
      <c r="J23" s="38">
        <v>44.54</v>
      </c>
      <c r="K23" s="47"/>
      <c r="L23" s="43"/>
    </row>
    <row r="24" spans="1:12" s="2" customFormat="1" x14ac:dyDescent="0.3">
      <c r="A24" s="7" t="s">
        <v>47</v>
      </c>
      <c r="B24" s="7" t="s">
        <v>48</v>
      </c>
      <c r="C24" s="11">
        <v>5</v>
      </c>
      <c r="D24" s="8" t="s">
        <v>297</v>
      </c>
      <c r="E24" s="8" t="s">
        <v>298</v>
      </c>
      <c r="F24" s="1">
        <v>50</v>
      </c>
      <c r="G24" s="8" t="s">
        <v>39</v>
      </c>
      <c r="H24" s="1" t="s">
        <v>23</v>
      </c>
      <c r="I24" s="8" t="s">
        <v>16</v>
      </c>
      <c r="J24" s="38">
        <v>30.38</v>
      </c>
      <c r="K24" s="47"/>
      <c r="L24" s="43"/>
    </row>
    <row r="25" spans="1:12" s="2" customFormat="1" x14ac:dyDescent="0.3">
      <c r="A25" s="7">
        <v>30301554</v>
      </c>
      <c r="B25" s="7" t="s">
        <v>72</v>
      </c>
      <c r="C25" s="30">
        <v>5</v>
      </c>
      <c r="D25" s="31" t="s">
        <v>293</v>
      </c>
      <c r="E25" s="31" t="s">
        <v>294</v>
      </c>
      <c r="F25" s="32">
        <v>50</v>
      </c>
      <c r="G25" s="31" t="s">
        <v>39</v>
      </c>
      <c r="H25" s="32" t="s">
        <v>23</v>
      </c>
      <c r="I25" s="31" t="s">
        <v>16</v>
      </c>
      <c r="J25" s="39">
        <v>87.01</v>
      </c>
      <c r="K25" s="47"/>
      <c r="L25" s="43"/>
    </row>
    <row r="26" spans="1:12" s="2" customFormat="1" x14ac:dyDescent="0.3">
      <c r="A26" s="7">
        <v>30301554</v>
      </c>
      <c r="B26" s="7" t="s">
        <v>72</v>
      </c>
      <c r="C26" s="30">
        <v>5</v>
      </c>
      <c r="D26" s="31" t="s">
        <v>295</v>
      </c>
      <c r="E26" s="31" t="s">
        <v>296</v>
      </c>
      <c r="F26" s="32">
        <v>50</v>
      </c>
      <c r="G26" s="31" t="s">
        <v>39</v>
      </c>
      <c r="H26" s="32" t="s">
        <v>23</v>
      </c>
      <c r="I26" s="31" t="s">
        <v>16</v>
      </c>
      <c r="J26" s="39">
        <v>44.54</v>
      </c>
      <c r="K26" s="47"/>
      <c r="L26" s="43"/>
    </row>
    <row r="27" spans="1:12" s="2" customFormat="1" x14ac:dyDescent="0.3">
      <c r="A27" s="7">
        <v>30301554</v>
      </c>
      <c r="B27" s="7" t="s">
        <v>72</v>
      </c>
      <c r="C27" s="30">
        <v>5</v>
      </c>
      <c r="D27" s="31" t="s">
        <v>297</v>
      </c>
      <c r="E27" s="31" t="s">
        <v>298</v>
      </c>
      <c r="F27" s="32">
        <v>50</v>
      </c>
      <c r="G27" s="31" t="s">
        <v>39</v>
      </c>
      <c r="H27" s="32" t="s">
        <v>23</v>
      </c>
      <c r="I27" s="31" t="s">
        <v>16</v>
      </c>
      <c r="J27" s="39">
        <v>30.38</v>
      </c>
      <c r="K27" s="47"/>
      <c r="L27" s="43"/>
    </row>
    <row r="28" spans="1:12" s="2" customFormat="1" x14ac:dyDescent="0.3">
      <c r="A28" s="11">
        <v>41784706</v>
      </c>
      <c r="B28" s="11" t="s">
        <v>643</v>
      </c>
      <c r="C28" s="11">
        <v>5</v>
      </c>
      <c r="D28" s="8" t="s">
        <v>290</v>
      </c>
      <c r="E28" s="8" t="s">
        <v>291</v>
      </c>
      <c r="F28" s="1">
        <v>45</v>
      </c>
      <c r="G28" s="8" t="s">
        <v>22</v>
      </c>
      <c r="H28" s="1" t="s">
        <v>292</v>
      </c>
      <c r="I28" s="8" t="s">
        <v>16</v>
      </c>
      <c r="J28" s="37">
        <v>75</v>
      </c>
      <c r="K28" s="47" t="s">
        <v>27</v>
      </c>
      <c r="L28" s="53">
        <v>1.25</v>
      </c>
    </row>
    <row r="29" spans="1:12" s="2" customFormat="1" x14ac:dyDescent="0.3">
      <c r="A29" s="11">
        <v>41784706</v>
      </c>
      <c r="B29" s="11" t="s">
        <v>643</v>
      </c>
      <c r="C29" s="11">
        <v>5</v>
      </c>
      <c r="D29" s="8" t="s">
        <v>293</v>
      </c>
      <c r="E29" s="8" t="s">
        <v>294</v>
      </c>
      <c r="F29" s="1">
        <v>50</v>
      </c>
      <c r="G29" s="8" t="s">
        <v>39</v>
      </c>
      <c r="H29" s="1" t="s">
        <v>23</v>
      </c>
      <c r="I29" s="8" t="s">
        <v>16</v>
      </c>
      <c r="J29" s="38">
        <v>87.01</v>
      </c>
      <c r="K29" s="47"/>
      <c r="L29" s="43"/>
    </row>
    <row r="30" spans="1:12" s="2" customFormat="1" x14ac:dyDescent="0.3">
      <c r="A30" s="11">
        <v>41784706</v>
      </c>
      <c r="B30" s="11" t="s">
        <v>643</v>
      </c>
      <c r="C30" s="11">
        <v>5</v>
      </c>
      <c r="D30" s="8" t="s">
        <v>295</v>
      </c>
      <c r="E30" s="8" t="s">
        <v>296</v>
      </c>
      <c r="F30" s="1">
        <v>50</v>
      </c>
      <c r="G30" s="8" t="s">
        <v>39</v>
      </c>
      <c r="H30" s="1" t="s">
        <v>23</v>
      </c>
      <c r="I30" s="8" t="s">
        <v>16</v>
      </c>
      <c r="J30" s="38">
        <v>44.54</v>
      </c>
      <c r="K30" s="47"/>
      <c r="L30" s="43"/>
    </row>
    <row r="31" spans="1:12" s="2" customFormat="1" x14ac:dyDescent="0.3">
      <c r="A31" s="11">
        <v>41784706</v>
      </c>
      <c r="B31" s="11" t="s">
        <v>643</v>
      </c>
      <c r="C31" s="11">
        <v>5</v>
      </c>
      <c r="D31" s="8" t="s">
        <v>297</v>
      </c>
      <c r="E31" s="8" t="s">
        <v>298</v>
      </c>
      <c r="F31" s="1">
        <v>50</v>
      </c>
      <c r="G31" s="8" t="s">
        <v>39</v>
      </c>
      <c r="H31" s="1" t="s">
        <v>23</v>
      </c>
      <c r="I31" s="8" t="s">
        <v>16</v>
      </c>
      <c r="J31" s="38">
        <v>30.38</v>
      </c>
      <c r="K31" s="47"/>
      <c r="L31" s="43"/>
    </row>
    <row r="32" spans="1:12" s="2" customFormat="1" x14ac:dyDescent="0.3">
      <c r="A32" s="7">
        <v>94064810</v>
      </c>
      <c r="B32" s="11" t="s">
        <v>183</v>
      </c>
      <c r="C32" s="11">
        <v>5</v>
      </c>
      <c r="D32" s="8" t="s">
        <v>290</v>
      </c>
      <c r="E32" s="8" t="s">
        <v>291</v>
      </c>
      <c r="F32" s="1">
        <v>45</v>
      </c>
      <c r="G32" s="8" t="s">
        <v>22</v>
      </c>
      <c r="H32" s="1" t="s">
        <v>292</v>
      </c>
      <c r="I32" s="8" t="s">
        <v>16</v>
      </c>
      <c r="J32" s="37">
        <v>75</v>
      </c>
      <c r="K32" s="47" t="s">
        <v>27</v>
      </c>
      <c r="L32" s="53">
        <v>1.25</v>
      </c>
    </row>
    <row r="33" spans="1:12" s="2" customFormat="1" x14ac:dyDescent="0.3">
      <c r="A33" s="7">
        <v>94064810</v>
      </c>
      <c r="B33" s="11" t="s">
        <v>183</v>
      </c>
      <c r="C33" s="11">
        <v>5</v>
      </c>
      <c r="D33" s="8" t="s">
        <v>293</v>
      </c>
      <c r="E33" s="8" t="s">
        <v>294</v>
      </c>
      <c r="F33" s="1">
        <v>50</v>
      </c>
      <c r="G33" s="8" t="s">
        <v>39</v>
      </c>
      <c r="H33" s="1" t="s">
        <v>23</v>
      </c>
      <c r="I33" s="8" t="s">
        <v>16</v>
      </c>
      <c r="J33" s="38">
        <v>87.01</v>
      </c>
      <c r="K33" s="47"/>
      <c r="L33" s="43"/>
    </row>
    <row r="34" spans="1:12" s="2" customFormat="1" x14ac:dyDescent="0.3">
      <c r="A34" s="7">
        <v>94064810</v>
      </c>
      <c r="B34" s="11" t="s">
        <v>183</v>
      </c>
      <c r="C34" s="11">
        <v>5</v>
      </c>
      <c r="D34" s="8" t="s">
        <v>295</v>
      </c>
      <c r="E34" s="8" t="s">
        <v>296</v>
      </c>
      <c r="F34" s="1">
        <v>50</v>
      </c>
      <c r="G34" s="8" t="s">
        <v>39</v>
      </c>
      <c r="H34" s="1" t="s">
        <v>23</v>
      </c>
      <c r="I34" s="8" t="s">
        <v>16</v>
      </c>
      <c r="J34" s="38">
        <v>44.54</v>
      </c>
      <c r="K34" s="47"/>
      <c r="L34" s="43"/>
    </row>
    <row r="35" spans="1:12" s="2" customFormat="1" x14ac:dyDescent="0.3">
      <c r="A35" s="7">
        <v>94064810</v>
      </c>
      <c r="B35" s="11" t="s">
        <v>183</v>
      </c>
      <c r="C35" s="11">
        <v>5</v>
      </c>
      <c r="D35" s="8" t="s">
        <v>297</v>
      </c>
      <c r="E35" s="8" t="s">
        <v>298</v>
      </c>
      <c r="F35" s="1">
        <v>50</v>
      </c>
      <c r="G35" s="8" t="s">
        <v>39</v>
      </c>
      <c r="H35" s="1" t="s">
        <v>23</v>
      </c>
      <c r="I35" s="8" t="s">
        <v>16</v>
      </c>
      <c r="J35" s="38">
        <v>30.38</v>
      </c>
      <c r="K35" s="47"/>
      <c r="L35" s="43"/>
    </row>
    <row r="36" spans="1:12" s="2" customFormat="1" x14ac:dyDescent="0.3">
      <c r="A36" s="7">
        <v>94060777</v>
      </c>
      <c r="B36" s="7" t="s">
        <v>235</v>
      </c>
      <c r="C36" s="11">
        <v>5</v>
      </c>
      <c r="D36" s="8" t="s">
        <v>290</v>
      </c>
      <c r="E36" s="8" t="s">
        <v>291</v>
      </c>
      <c r="F36" s="1">
        <v>45</v>
      </c>
      <c r="G36" s="8" t="s">
        <v>22</v>
      </c>
      <c r="H36" s="1" t="s">
        <v>292</v>
      </c>
      <c r="I36" s="8" t="s">
        <v>16</v>
      </c>
      <c r="J36" s="37">
        <v>75</v>
      </c>
      <c r="K36" s="47" t="s">
        <v>27</v>
      </c>
      <c r="L36" s="53">
        <v>1.25</v>
      </c>
    </row>
    <row r="37" spans="1:12" s="2" customFormat="1" x14ac:dyDescent="0.3">
      <c r="A37" s="7" t="s">
        <v>255</v>
      </c>
      <c r="B37" s="7" t="s">
        <v>235</v>
      </c>
      <c r="C37" s="11">
        <v>5</v>
      </c>
      <c r="D37" s="8" t="s">
        <v>293</v>
      </c>
      <c r="E37" s="8" t="s">
        <v>294</v>
      </c>
      <c r="F37" s="1">
        <v>50</v>
      </c>
      <c r="G37" s="8" t="s">
        <v>39</v>
      </c>
      <c r="H37" s="1" t="s">
        <v>23</v>
      </c>
      <c r="I37" s="8" t="s">
        <v>16</v>
      </c>
      <c r="J37" s="38">
        <v>87.01</v>
      </c>
      <c r="K37" s="47"/>
      <c r="L37" s="43"/>
    </row>
    <row r="38" spans="1:12" s="2" customFormat="1" x14ac:dyDescent="0.3">
      <c r="A38" s="7" t="s">
        <v>255</v>
      </c>
      <c r="B38" s="7" t="s">
        <v>235</v>
      </c>
      <c r="C38" s="11">
        <v>5</v>
      </c>
      <c r="D38" s="8" t="s">
        <v>295</v>
      </c>
      <c r="E38" s="8" t="s">
        <v>296</v>
      </c>
      <c r="F38" s="1">
        <v>50</v>
      </c>
      <c r="G38" s="8" t="s">
        <v>39</v>
      </c>
      <c r="H38" s="1" t="s">
        <v>23</v>
      </c>
      <c r="I38" s="8" t="s">
        <v>16</v>
      </c>
      <c r="J38" s="38">
        <v>44.54</v>
      </c>
      <c r="K38" s="47"/>
      <c r="L38" s="43"/>
    </row>
    <row r="39" spans="1:12" s="2" customFormat="1" x14ac:dyDescent="0.3">
      <c r="A39" s="7" t="s">
        <v>255</v>
      </c>
      <c r="B39" s="7" t="s">
        <v>235</v>
      </c>
      <c r="C39" s="11">
        <v>5</v>
      </c>
      <c r="D39" s="8" t="s">
        <v>297</v>
      </c>
      <c r="E39" s="8" t="s">
        <v>298</v>
      </c>
      <c r="F39" s="1">
        <v>50</v>
      </c>
      <c r="G39" s="8" t="s">
        <v>39</v>
      </c>
      <c r="H39" s="1" t="s">
        <v>23</v>
      </c>
      <c r="I39" s="8" t="s">
        <v>16</v>
      </c>
      <c r="J39" s="38">
        <v>30.38</v>
      </c>
      <c r="K39" s="47"/>
      <c r="L39" s="43"/>
    </row>
    <row r="40" spans="1:12" s="2" customFormat="1" x14ac:dyDescent="0.3">
      <c r="A40" s="22">
        <v>94059864</v>
      </c>
      <c r="B40" s="23" t="s">
        <v>165</v>
      </c>
      <c r="C40" s="11">
        <v>5</v>
      </c>
      <c r="D40" s="8" t="s">
        <v>290</v>
      </c>
      <c r="E40" s="8" t="s">
        <v>291</v>
      </c>
      <c r="F40" s="1">
        <v>45</v>
      </c>
      <c r="G40" s="8" t="s">
        <v>22</v>
      </c>
      <c r="H40" s="1" t="s">
        <v>292</v>
      </c>
      <c r="I40" s="8" t="s">
        <v>16</v>
      </c>
      <c r="J40" s="37">
        <v>75</v>
      </c>
      <c r="K40" s="47" t="s">
        <v>27</v>
      </c>
      <c r="L40" s="53">
        <v>1.25</v>
      </c>
    </row>
    <row r="41" spans="1:12" s="2" customFormat="1" x14ac:dyDescent="0.3">
      <c r="A41" s="22">
        <v>94059864</v>
      </c>
      <c r="B41" s="23" t="s">
        <v>165</v>
      </c>
      <c r="C41" s="11">
        <v>5</v>
      </c>
      <c r="D41" s="8" t="s">
        <v>293</v>
      </c>
      <c r="E41" s="8" t="s">
        <v>294</v>
      </c>
      <c r="F41" s="1">
        <v>50</v>
      </c>
      <c r="G41" s="8" t="s">
        <v>39</v>
      </c>
      <c r="H41" s="1" t="s">
        <v>23</v>
      </c>
      <c r="I41" s="8" t="s">
        <v>16</v>
      </c>
      <c r="J41" s="38">
        <v>87.01</v>
      </c>
      <c r="K41" s="47"/>
      <c r="L41" s="43"/>
    </row>
    <row r="42" spans="1:12" s="2" customFormat="1" x14ac:dyDescent="0.3">
      <c r="A42" s="22">
        <v>94059864</v>
      </c>
      <c r="B42" s="23" t="s">
        <v>165</v>
      </c>
      <c r="C42" s="11">
        <v>5</v>
      </c>
      <c r="D42" s="8" t="s">
        <v>295</v>
      </c>
      <c r="E42" s="8" t="s">
        <v>296</v>
      </c>
      <c r="F42" s="1">
        <v>50</v>
      </c>
      <c r="G42" s="8" t="s">
        <v>39</v>
      </c>
      <c r="H42" s="1" t="s">
        <v>23</v>
      </c>
      <c r="I42" s="8" t="s">
        <v>16</v>
      </c>
      <c r="J42" s="38">
        <v>44.54</v>
      </c>
      <c r="K42" s="47"/>
      <c r="L42" s="43"/>
    </row>
    <row r="43" spans="1:12" s="2" customFormat="1" x14ac:dyDescent="0.3">
      <c r="A43" s="22">
        <v>94059864</v>
      </c>
      <c r="B43" s="23" t="s">
        <v>165</v>
      </c>
      <c r="C43" s="11">
        <v>5</v>
      </c>
      <c r="D43" s="8" t="s">
        <v>297</v>
      </c>
      <c r="E43" s="8" t="s">
        <v>298</v>
      </c>
      <c r="F43" s="1">
        <v>50</v>
      </c>
      <c r="G43" s="8" t="s">
        <v>39</v>
      </c>
      <c r="H43" s="1" t="s">
        <v>23</v>
      </c>
      <c r="I43" s="8" t="s">
        <v>16</v>
      </c>
      <c r="J43" s="38">
        <v>30.38</v>
      </c>
      <c r="K43" s="47"/>
      <c r="L43" s="43"/>
    </row>
    <row r="44" spans="1:12" s="2" customFormat="1" x14ac:dyDescent="0.3">
      <c r="A44" s="7">
        <v>98104586</v>
      </c>
      <c r="B44" s="7" t="s">
        <v>187</v>
      </c>
      <c r="C44" s="11">
        <v>5</v>
      </c>
      <c r="D44" s="8" t="s">
        <v>290</v>
      </c>
      <c r="E44" s="8" t="s">
        <v>291</v>
      </c>
      <c r="F44" s="1">
        <v>45</v>
      </c>
      <c r="G44" s="8" t="s">
        <v>22</v>
      </c>
      <c r="H44" s="1" t="s">
        <v>292</v>
      </c>
      <c r="I44" s="8" t="s">
        <v>16</v>
      </c>
      <c r="J44" s="37">
        <v>75</v>
      </c>
      <c r="K44" s="47" t="s">
        <v>27</v>
      </c>
      <c r="L44" s="53">
        <v>1.25</v>
      </c>
    </row>
    <row r="45" spans="1:12" s="2" customFormat="1" x14ac:dyDescent="0.3">
      <c r="A45" s="7">
        <v>98104586</v>
      </c>
      <c r="B45" s="7" t="s">
        <v>187</v>
      </c>
      <c r="C45" s="11">
        <v>5</v>
      </c>
      <c r="D45" s="8" t="s">
        <v>293</v>
      </c>
      <c r="E45" s="8" t="s">
        <v>294</v>
      </c>
      <c r="F45" s="1">
        <v>50</v>
      </c>
      <c r="G45" s="8" t="s">
        <v>39</v>
      </c>
      <c r="H45" s="1" t="s">
        <v>23</v>
      </c>
      <c r="I45" s="8" t="s">
        <v>16</v>
      </c>
      <c r="J45" s="38">
        <v>87.01</v>
      </c>
      <c r="K45" s="47"/>
      <c r="L45" s="43"/>
    </row>
    <row r="46" spans="1:12" s="2" customFormat="1" x14ac:dyDescent="0.3">
      <c r="A46" s="7">
        <v>98104586</v>
      </c>
      <c r="B46" s="7" t="s">
        <v>187</v>
      </c>
      <c r="C46" s="11">
        <v>5</v>
      </c>
      <c r="D46" s="8" t="s">
        <v>295</v>
      </c>
      <c r="E46" s="8" t="s">
        <v>296</v>
      </c>
      <c r="F46" s="1">
        <v>50</v>
      </c>
      <c r="G46" s="8" t="s">
        <v>39</v>
      </c>
      <c r="H46" s="1" t="s">
        <v>23</v>
      </c>
      <c r="I46" s="8" t="s">
        <v>16</v>
      </c>
      <c r="J46" s="38">
        <v>44.54</v>
      </c>
      <c r="K46" s="47"/>
      <c r="L46" s="43"/>
    </row>
    <row r="47" spans="1:12" s="2" customFormat="1" x14ac:dyDescent="0.3">
      <c r="A47" s="7">
        <v>98104586</v>
      </c>
      <c r="B47" s="7" t="s">
        <v>187</v>
      </c>
      <c r="C47" s="11">
        <v>5</v>
      </c>
      <c r="D47" s="8" t="s">
        <v>297</v>
      </c>
      <c r="E47" s="8" t="s">
        <v>298</v>
      </c>
      <c r="F47" s="1">
        <v>50</v>
      </c>
      <c r="G47" s="8" t="s">
        <v>39</v>
      </c>
      <c r="H47" s="1" t="s">
        <v>23</v>
      </c>
      <c r="I47" s="8" t="s">
        <v>16</v>
      </c>
      <c r="J47" s="38">
        <v>30.38</v>
      </c>
      <c r="K47" s="47"/>
      <c r="L47" s="43"/>
    </row>
    <row r="48" spans="1:12" s="2" customFormat="1" x14ac:dyDescent="0.3">
      <c r="A48" s="7" t="s">
        <v>302</v>
      </c>
      <c r="B48" s="7" t="s">
        <v>303</v>
      </c>
      <c r="C48" s="11">
        <v>5</v>
      </c>
      <c r="D48" s="8" t="s">
        <v>290</v>
      </c>
      <c r="E48" s="8" t="s">
        <v>291</v>
      </c>
      <c r="F48" s="1">
        <v>45</v>
      </c>
      <c r="G48" s="8" t="s">
        <v>22</v>
      </c>
      <c r="H48" s="1" t="s">
        <v>292</v>
      </c>
      <c r="I48" s="8" t="s">
        <v>16</v>
      </c>
      <c r="J48" s="37">
        <v>75</v>
      </c>
      <c r="K48" s="47" t="s">
        <v>27</v>
      </c>
      <c r="L48" s="53">
        <v>1.25</v>
      </c>
    </row>
    <row r="49" spans="1:13" s="2" customFormat="1" x14ac:dyDescent="0.3">
      <c r="A49" s="7" t="s">
        <v>302</v>
      </c>
      <c r="B49" s="7" t="s">
        <v>303</v>
      </c>
      <c r="C49" s="11">
        <v>5</v>
      </c>
      <c r="D49" s="8" t="s">
        <v>293</v>
      </c>
      <c r="E49" s="8" t="s">
        <v>294</v>
      </c>
      <c r="F49" s="1">
        <v>50</v>
      </c>
      <c r="G49" s="8" t="s">
        <v>39</v>
      </c>
      <c r="H49" s="1" t="s">
        <v>23</v>
      </c>
      <c r="I49" s="8" t="s">
        <v>16</v>
      </c>
      <c r="J49" s="38">
        <v>87.01</v>
      </c>
      <c r="K49" s="47"/>
      <c r="L49" s="43"/>
    </row>
    <row r="50" spans="1:13" s="2" customFormat="1" x14ac:dyDescent="0.3">
      <c r="A50" s="7" t="s">
        <v>302</v>
      </c>
      <c r="B50" s="7" t="s">
        <v>303</v>
      </c>
      <c r="C50" s="11">
        <v>5</v>
      </c>
      <c r="D50" s="8" t="s">
        <v>295</v>
      </c>
      <c r="E50" s="8" t="s">
        <v>296</v>
      </c>
      <c r="F50" s="1">
        <v>50</v>
      </c>
      <c r="G50" s="8" t="s">
        <v>39</v>
      </c>
      <c r="H50" s="1" t="s">
        <v>23</v>
      </c>
      <c r="I50" s="8" t="s">
        <v>16</v>
      </c>
      <c r="J50" s="38">
        <v>44.54</v>
      </c>
      <c r="K50" s="47"/>
      <c r="L50" s="43"/>
    </row>
    <row r="51" spans="1:13" s="2" customFormat="1" x14ac:dyDescent="0.3">
      <c r="A51" s="7" t="s">
        <v>302</v>
      </c>
      <c r="B51" s="7" t="s">
        <v>303</v>
      </c>
      <c r="C51" s="11">
        <v>5</v>
      </c>
      <c r="D51" s="8" t="s">
        <v>297</v>
      </c>
      <c r="E51" s="8" t="s">
        <v>298</v>
      </c>
      <c r="F51" s="1">
        <v>50</v>
      </c>
      <c r="G51" s="8" t="s">
        <v>39</v>
      </c>
      <c r="H51" s="1" t="s">
        <v>23</v>
      </c>
      <c r="I51" s="8" t="s">
        <v>16</v>
      </c>
      <c r="J51" s="38">
        <v>30.38</v>
      </c>
      <c r="K51" s="47"/>
      <c r="L51" s="43"/>
    </row>
    <row r="52" spans="1:13" s="2" customFormat="1" x14ac:dyDescent="0.3">
      <c r="A52" s="42" t="s">
        <v>184</v>
      </c>
      <c r="B52" s="42" t="s">
        <v>185</v>
      </c>
      <c r="C52" s="11">
        <v>5</v>
      </c>
      <c r="D52" s="8" t="s">
        <v>290</v>
      </c>
      <c r="E52" s="8" t="s">
        <v>291</v>
      </c>
      <c r="F52" s="1">
        <v>45</v>
      </c>
      <c r="G52" s="8" t="s">
        <v>22</v>
      </c>
      <c r="H52" s="1" t="s">
        <v>292</v>
      </c>
      <c r="I52" s="8" t="s">
        <v>16</v>
      </c>
      <c r="J52" s="37">
        <v>75</v>
      </c>
      <c r="K52" s="47" t="s">
        <v>27</v>
      </c>
      <c r="L52" s="53">
        <v>1.25</v>
      </c>
    </row>
    <row r="53" spans="1:13" s="2" customFormat="1" x14ac:dyDescent="0.3">
      <c r="A53" s="7" t="s">
        <v>155</v>
      </c>
      <c r="B53" s="7" t="s">
        <v>156</v>
      </c>
      <c r="C53" s="11">
        <v>5</v>
      </c>
      <c r="D53" s="8" t="s">
        <v>290</v>
      </c>
      <c r="E53" s="8" t="s">
        <v>291</v>
      </c>
      <c r="F53" s="1">
        <v>45</v>
      </c>
      <c r="G53" s="8" t="s">
        <v>22</v>
      </c>
      <c r="H53" s="1" t="s">
        <v>292</v>
      </c>
      <c r="I53" s="8" t="s">
        <v>16</v>
      </c>
      <c r="J53" s="37">
        <v>75</v>
      </c>
      <c r="K53" s="47" t="s">
        <v>27</v>
      </c>
      <c r="L53" s="53">
        <v>1.25</v>
      </c>
    </row>
    <row r="54" spans="1:13" s="2" customFormat="1" x14ac:dyDescent="0.3">
      <c r="A54" s="7">
        <v>65656717</v>
      </c>
      <c r="B54" s="7" t="s">
        <v>174</v>
      </c>
      <c r="C54" s="11">
        <v>5</v>
      </c>
      <c r="D54" s="8" t="s">
        <v>290</v>
      </c>
      <c r="E54" s="8" t="s">
        <v>291</v>
      </c>
      <c r="F54" s="1">
        <v>45</v>
      </c>
      <c r="G54" s="8" t="s">
        <v>22</v>
      </c>
      <c r="H54" s="1" t="s">
        <v>292</v>
      </c>
      <c r="I54" s="8" t="s">
        <v>16</v>
      </c>
      <c r="J54" s="37">
        <v>75</v>
      </c>
      <c r="K54" s="43" t="s">
        <v>27</v>
      </c>
      <c r="L54" s="53">
        <v>1.25</v>
      </c>
    </row>
    <row r="55" spans="1:13" s="2" customFormat="1" x14ac:dyDescent="0.3">
      <c r="A55" s="36">
        <v>72727458</v>
      </c>
      <c r="B55" s="7" t="s">
        <v>134</v>
      </c>
      <c r="C55" s="11">
        <v>5</v>
      </c>
      <c r="D55" s="8" t="s">
        <v>290</v>
      </c>
      <c r="E55" s="8" t="s">
        <v>291</v>
      </c>
      <c r="F55" s="1">
        <v>45</v>
      </c>
      <c r="G55" s="8" t="s">
        <v>22</v>
      </c>
      <c r="H55" s="1" t="s">
        <v>292</v>
      </c>
      <c r="I55" s="8" t="s">
        <v>16</v>
      </c>
      <c r="J55" s="9">
        <v>75</v>
      </c>
      <c r="K55" s="43" t="s">
        <v>27</v>
      </c>
      <c r="L55" s="52">
        <v>1.25</v>
      </c>
      <c r="M55" s="21" t="s">
        <v>135</v>
      </c>
    </row>
    <row r="56" spans="1:13" s="2" customFormat="1" x14ac:dyDescent="0.3">
      <c r="A56" s="36">
        <v>72727458</v>
      </c>
      <c r="B56" s="7" t="s">
        <v>134</v>
      </c>
      <c r="C56" s="11">
        <v>5</v>
      </c>
      <c r="D56" s="8" t="s">
        <v>293</v>
      </c>
      <c r="E56" s="8" t="s">
        <v>294</v>
      </c>
      <c r="F56" s="1">
        <v>50</v>
      </c>
      <c r="G56" s="8" t="s">
        <v>39</v>
      </c>
      <c r="H56" s="1" t="s">
        <v>23</v>
      </c>
      <c r="I56" s="8" t="s">
        <v>16</v>
      </c>
      <c r="J56" s="12">
        <v>87.01</v>
      </c>
      <c r="M56" s="21" t="s">
        <v>135</v>
      </c>
    </row>
    <row r="57" spans="1:13" s="2" customFormat="1" x14ac:dyDescent="0.3">
      <c r="A57" s="36">
        <v>72727458</v>
      </c>
      <c r="B57" s="7" t="s">
        <v>134</v>
      </c>
      <c r="C57" s="11">
        <v>5</v>
      </c>
      <c r="D57" s="8" t="s">
        <v>295</v>
      </c>
      <c r="E57" s="8" t="s">
        <v>296</v>
      </c>
      <c r="F57" s="1">
        <v>50</v>
      </c>
      <c r="G57" s="8" t="s">
        <v>39</v>
      </c>
      <c r="H57" s="1" t="s">
        <v>23</v>
      </c>
      <c r="I57" s="8" t="s">
        <v>16</v>
      </c>
      <c r="J57" s="12">
        <v>44.54</v>
      </c>
      <c r="M57" s="21" t="s">
        <v>135</v>
      </c>
    </row>
    <row r="58" spans="1:13" s="2" customFormat="1" x14ac:dyDescent="0.3">
      <c r="A58" s="36">
        <v>72727458</v>
      </c>
      <c r="B58" s="7" t="s">
        <v>134</v>
      </c>
      <c r="C58" s="11">
        <v>5</v>
      </c>
      <c r="D58" s="8" t="s">
        <v>297</v>
      </c>
      <c r="E58" s="8" t="s">
        <v>298</v>
      </c>
      <c r="F58" s="1">
        <v>50</v>
      </c>
      <c r="G58" s="8" t="s">
        <v>39</v>
      </c>
      <c r="H58" s="1" t="s">
        <v>23</v>
      </c>
      <c r="I58" s="8" t="s">
        <v>16</v>
      </c>
      <c r="J58" s="12">
        <v>30.38</v>
      </c>
      <c r="M58" s="21" t="s">
        <v>135</v>
      </c>
    </row>
    <row r="59" spans="1:13" s="2" customFormat="1" x14ac:dyDescent="0.3">
      <c r="A59" s="7">
        <v>65656749</v>
      </c>
      <c r="B59" s="7" t="s">
        <v>169</v>
      </c>
      <c r="C59" s="11">
        <v>5</v>
      </c>
      <c r="D59" s="8" t="s">
        <v>290</v>
      </c>
      <c r="E59" s="8" t="s">
        <v>291</v>
      </c>
      <c r="F59" s="1">
        <v>45</v>
      </c>
      <c r="G59" s="8" t="s">
        <v>22</v>
      </c>
      <c r="H59" s="1" t="s">
        <v>292</v>
      </c>
      <c r="I59" s="8" t="s">
        <v>16</v>
      </c>
      <c r="J59" s="9">
        <v>75</v>
      </c>
      <c r="K59" s="43" t="s">
        <v>27</v>
      </c>
      <c r="L59" s="53">
        <v>1.25</v>
      </c>
      <c r="M59" s="21" t="s">
        <v>135</v>
      </c>
    </row>
    <row r="60" spans="1:13" s="2" customFormat="1" x14ac:dyDescent="0.3">
      <c r="A60" s="7">
        <v>65656749</v>
      </c>
      <c r="B60" s="7" t="s">
        <v>169</v>
      </c>
      <c r="C60" s="11">
        <v>5</v>
      </c>
      <c r="D60" s="8" t="s">
        <v>293</v>
      </c>
      <c r="E60" s="8" t="s">
        <v>294</v>
      </c>
      <c r="F60" s="1">
        <v>50</v>
      </c>
      <c r="G60" s="8" t="s">
        <v>39</v>
      </c>
      <c r="H60" s="1" t="s">
        <v>23</v>
      </c>
      <c r="I60" s="8" t="s">
        <v>16</v>
      </c>
      <c r="J60" s="12">
        <v>87.01</v>
      </c>
      <c r="M60" s="21" t="s">
        <v>135</v>
      </c>
    </row>
    <row r="61" spans="1:13" s="2" customFormat="1" x14ac:dyDescent="0.3">
      <c r="A61" s="7">
        <v>65656749</v>
      </c>
      <c r="B61" s="7" t="s">
        <v>169</v>
      </c>
      <c r="C61" s="11">
        <v>5</v>
      </c>
      <c r="D61" s="8" t="s">
        <v>295</v>
      </c>
      <c r="E61" s="8" t="s">
        <v>296</v>
      </c>
      <c r="F61" s="1">
        <v>50</v>
      </c>
      <c r="G61" s="8" t="s">
        <v>39</v>
      </c>
      <c r="H61" s="1" t="s">
        <v>23</v>
      </c>
      <c r="I61" s="8" t="s">
        <v>16</v>
      </c>
      <c r="J61" s="12">
        <v>44.54</v>
      </c>
      <c r="M61" s="21" t="s">
        <v>135</v>
      </c>
    </row>
    <row r="62" spans="1:13" s="2" customFormat="1" x14ac:dyDescent="0.3">
      <c r="A62" s="7">
        <v>65656749</v>
      </c>
      <c r="B62" s="7" t="s">
        <v>169</v>
      </c>
      <c r="C62" s="11">
        <v>5</v>
      </c>
      <c r="D62" s="8" t="s">
        <v>297</v>
      </c>
      <c r="E62" s="8" t="s">
        <v>298</v>
      </c>
      <c r="F62" s="1">
        <v>50</v>
      </c>
      <c r="G62" s="8" t="s">
        <v>39</v>
      </c>
      <c r="H62" s="1" t="s">
        <v>23</v>
      </c>
      <c r="I62" s="8" t="s">
        <v>16</v>
      </c>
      <c r="J62" s="12">
        <v>30.38</v>
      </c>
      <c r="M62" s="21" t="s">
        <v>135</v>
      </c>
    </row>
    <row r="63" spans="1:13" s="2" customFormat="1" x14ac:dyDescent="0.3">
      <c r="A63" s="7">
        <v>94062652</v>
      </c>
      <c r="B63" s="7" t="s">
        <v>305</v>
      </c>
      <c r="C63" s="11">
        <v>5</v>
      </c>
      <c r="D63" s="8" t="s">
        <v>293</v>
      </c>
      <c r="E63" s="8" t="s">
        <v>294</v>
      </c>
      <c r="F63" s="1">
        <v>50</v>
      </c>
      <c r="G63" s="8" t="s">
        <v>39</v>
      </c>
      <c r="H63" s="1" t="s">
        <v>23</v>
      </c>
      <c r="I63" s="8" t="s">
        <v>16</v>
      </c>
      <c r="J63" s="12">
        <v>87.01</v>
      </c>
      <c r="M63" s="21" t="s">
        <v>135</v>
      </c>
    </row>
    <row r="64" spans="1:13" s="2" customFormat="1" x14ac:dyDescent="0.3">
      <c r="A64" s="7">
        <v>94062652</v>
      </c>
      <c r="B64" s="7" t="s">
        <v>305</v>
      </c>
      <c r="C64" s="11">
        <v>5</v>
      </c>
      <c r="D64" s="8" t="s">
        <v>295</v>
      </c>
      <c r="E64" s="8" t="s">
        <v>296</v>
      </c>
      <c r="F64" s="1">
        <v>50</v>
      </c>
      <c r="G64" s="8" t="s">
        <v>39</v>
      </c>
      <c r="H64" s="1" t="s">
        <v>23</v>
      </c>
      <c r="I64" s="8" t="s">
        <v>16</v>
      </c>
      <c r="J64" s="12">
        <v>44.54</v>
      </c>
      <c r="M64" s="21" t="s">
        <v>135</v>
      </c>
    </row>
    <row r="65" spans="1:13" s="2" customFormat="1" x14ac:dyDescent="0.3">
      <c r="A65" s="7">
        <v>94062652</v>
      </c>
      <c r="B65" s="7" t="s">
        <v>305</v>
      </c>
      <c r="C65" s="11">
        <v>5</v>
      </c>
      <c r="D65" s="8" t="s">
        <v>297</v>
      </c>
      <c r="E65" s="8" t="s">
        <v>298</v>
      </c>
      <c r="F65" s="1">
        <v>50</v>
      </c>
      <c r="G65" s="8" t="s">
        <v>39</v>
      </c>
      <c r="H65" s="1" t="s">
        <v>23</v>
      </c>
      <c r="I65" s="8" t="s">
        <v>16</v>
      </c>
      <c r="J65" s="12">
        <v>30.38</v>
      </c>
      <c r="M65" s="21" t="s">
        <v>135</v>
      </c>
    </row>
    <row r="66" spans="1:13" s="2" customFormat="1" x14ac:dyDescent="0.3">
      <c r="A66" s="7" t="s">
        <v>151</v>
      </c>
      <c r="B66" s="7" t="s">
        <v>152</v>
      </c>
      <c r="C66" s="11">
        <v>5</v>
      </c>
      <c r="D66" s="8" t="s">
        <v>290</v>
      </c>
      <c r="E66" s="8" t="s">
        <v>291</v>
      </c>
      <c r="F66" s="1">
        <v>45</v>
      </c>
      <c r="G66" s="8" t="s">
        <v>22</v>
      </c>
      <c r="H66" s="1" t="s">
        <v>292</v>
      </c>
      <c r="I66" s="8" t="s">
        <v>16</v>
      </c>
      <c r="J66" s="9">
        <v>75</v>
      </c>
      <c r="K66" s="43" t="s">
        <v>27</v>
      </c>
      <c r="L66" s="52">
        <v>1.25</v>
      </c>
      <c r="M66" s="21" t="s">
        <v>129</v>
      </c>
    </row>
    <row r="67" spans="1:13" s="2" customFormat="1" x14ac:dyDescent="0.3">
      <c r="A67" s="7" t="s">
        <v>151</v>
      </c>
      <c r="B67" s="7" t="s">
        <v>152</v>
      </c>
      <c r="C67" s="11">
        <v>5</v>
      </c>
      <c r="D67" s="8" t="s">
        <v>293</v>
      </c>
      <c r="E67" s="8" t="s">
        <v>294</v>
      </c>
      <c r="F67" s="1">
        <v>50</v>
      </c>
      <c r="G67" s="8" t="s">
        <v>39</v>
      </c>
      <c r="H67" s="1" t="s">
        <v>23</v>
      </c>
      <c r="I67" s="8" t="s">
        <v>16</v>
      </c>
      <c r="J67" s="12">
        <v>87.01</v>
      </c>
      <c r="M67" s="21" t="s">
        <v>129</v>
      </c>
    </row>
    <row r="68" spans="1:13" s="2" customFormat="1" x14ac:dyDescent="0.3">
      <c r="A68" s="7" t="s">
        <v>151</v>
      </c>
      <c r="B68" s="7" t="s">
        <v>152</v>
      </c>
      <c r="C68" s="11">
        <v>5</v>
      </c>
      <c r="D68" s="8" t="s">
        <v>295</v>
      </c>
      <c r="E68" s="8" t="s">
        <v>296</v>
      </c>
      <c r="F68" s="1">
        <v>50</v>
      </c>
      <c r="G68" s="8" t="s">
        <v>39</v>
      </c>
      <c r="H68" s="1" t="s">
        <v>23</v>
      </c>
      <c r="I68" s="8" t="s">
        <v>16</v>
      </c>
      <c r="J68" s="12">
        <v>44.54</v>
      </c>
      <c r="M68" s="21" t="s">
        <v>129</v>
      </c>
    </row>
    <row r="69" spans="1:13" s="2" customFormat="1" x14ac:dyDescent="0.3">
      <c r="A69" s="7" t="s">
        <v>151</v>
      </c>
      <c r="B69" s="7" t="s">
        <v>152</v>
      </c>
      <c r="C69" s="11">
        <v>5</v>
      </c>
      <c r="D69" s="8" t="s">
        <v>297</v>
      </c>
      <c r="E69" s="8" t="s">
        <v>298</v>
      </c>
      <c r="F69" s="1">
        <v>50</v>
      </c>
      <c r="G69" s="8" t="s">
        <v>39</v>
      </c>
      <c r="H69" s="1" t="s">
        <v>23</v>
      </c>
      <c r="I69" s="8" t="s">
        <v>16</v>
      </c>
      <c r="J69" s="12">
        <v>30.38</v>
      </c>
      <c r="M69" s="21" t="s">
        <v>129</v>
      </c>
    </row>
    <row r="70" spans="1:13" s="2" customFormat="1" x14ac:dyDescent="0.3">
      <c r="A70" s="7">
        <v>90067516</v>
      </c>
      <c r="B70" s="7" t="s">
        <v>424</v>
      </c>
      <c r="C70" s="11">
        <v>5</v>
      </c>
      <c r="D70" s="8" t="s">
        <v>290</v>
      </c>
      <c r="E70" s="8" t="s">
        <v>291</v>
      </c>
      <c r="F70" s="1">
        <v>45</v>
      </c>
      <c r="G70" s="8" t="s">
        <v>22</v>
      </c>
      <c r="H70" s="1" t="s">
        <v>292</v>
      </c>
      <c r="I70" s="8" t="s">
        <v>16</v>
      </c>
      <c r="J70" s="9">
        <v>75</v>
      </c>
      <c r="K70" s="43" t="s">
        <v>27</v>
      </c>
      <c r="L70" s="53">
        <v>1.25</v>
      </c>
      <c r="M70" s="21" t="s">
        <v>421</v>
      </c>
    </row>
    <row r="71" spans="1:13" s="2" customFormat="1" x14ac:dyDescent="0.3">
      <c r="A71" s="7">
        <v>90067516</v>
      </c>
      <c r="B71" s="7" t="s">
        <v>424</v>
      </c>
      <c r="C71" s="11">
        <v>5</v>
      </c>
      <c r="D71" s="8" t="s">
        <v>293</v>
      </c>
      <c r="E71" s="8" t="s">
        <v>294</v>
      </c>
      <c r="F71" s="1">
        <v>50</v>
      </c>
      <c r="G71" s="8" t="s">
        <v>39</v>
      </c>
      <c r="H71" s="1" t="s">
        <v>23</v>
      </c>
      <c r="I71" s="8" t="s">
        <v>16</v>
      </c>
      <c r="J71" s="12">
        <v>87.01</v>
      </c>
      <c r="M71" s="21" t="s">
        <v>421</v>
      </c>
    </row>
    <row r="72" spans="1:13" s="2" customFormat="1" x14ac:dyDescent="0.3">
      <c r="A72" s="7">
        <v>90067516</v>
      </c>
      <c r="B72" s="7" t="s">
        <v>424</v>
      </c>
      <c r="C72" s="11">
        <v>5</v>
      </c>
      <c r="D72" s="8" t="s">
        <v>295</v>
      </c>
      <c r="E72" s="8" t="s">
        <v>296</v>
      </c>
      <c r="F72" s="1">
        <v>50</v>
      </c>
      <c r="G72" s="8" t="s">
        <v>39</v>
      </c>
      <c r="H72" s="1" t="s">
        <v>23</v>
      </c>
      <c r="I72" s="8" t="s">
        <v>16</v>
      </c>
      <c r="J72" s="12">
        <v>44.54</v>
      </c>
      <c r="M72" s="21" t="s">
        <v>421</v>
      </c>
    </row>
    <row r="73" spans="1:13" s="2" customFormat="1" x14ac:dyDescent="0.3">
      <c r="A73" s="7">
        <v>90067516</v>
      </c>
      <c r="B73" s="7" t="s">
        <v>424</v>
      </c>
      <c r="C73" s="11">
        <v>5</v>
      </c>
      <c r="D73" s="8" t="s">
        <v>297</v>
      </c>
      <c r="E73" s="8" t="s">
        <v>298</v>
      </c>
      <c r="F73" s="1">
        <v>50</v>
      </c>
      <c r="G73" s="8" t="s">
        <v>39</v>
      </c>
      <c r="H73" s="1" t="s">
        <v>23</v>
      </c>
      <c r="I73" s="8" t="s">
        <v>16</v>
      </c>
      <c r="J73" s="12">
        <v>30.38</v>
      </c>
      <c r="M73" s="21" t="s">
        <v>135</v>
      </c>
    </row>
    <row r="74" spans="1:13" s="2" customFormat="1" x14ac:dyDescent="0.3">
      <c r="A74" s="7">
        <v>75751870</v>
      </c>
      <c r="B74" s="7" t="s">
        <v>489</v>
      </c>
      <c r="C74" s="11">
        <v>5</v>
      </c>
      <c r="D74" s="8" t="s">
        <v>290</v>
      </c>
      <c r="E74" s="8" t="s">
        <v>291</v>
      </c>
      <c r="F74" s="1">
        <v>45</v>
      </c>
      <c r="G74" s="8" t="s">
        <v>22</v>
      </c>
      <c r="H74" s="1" t="s">
        <v>292</v>
      </c>
      <c r="I74" s="8" t="s">
        <v>16</v>
      </c>
      <c r="J74" s="9">
        <v>75</v>
      </c>
      <c r="K74" s="43" t="s">
        <v>27</v>
      </c>
      <c r="L74" s="53">
        <v>1.25</v>
      </c>
      <c r="M74" s="21" t="s">
        <v>421</v>
      </c>
    </row>
  </sheetData>
  <sheetProtection algorithmName="SHA-512" hashValue="vEegJzeiSTWOgcpaY9/S/ed4PCaSSAhtTYqshWddIPqCoL3vBZ9Bv2+g3T3p7x7w9HnRrGiTsaHxBQ7V8z8/pA==" saltValue="1b5a8HnqQNkz8F5ZfZ5ueQ==" spinCount="100000" sheet="1" objects="1" scenarios="1"/>
  <autoFilter ref="A1:K69" xr:uid="{00000000-0009-0000-0000-000006000000}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workbookViewId="0">
      <pane xSplit="6" ySplit="19" topLeftCell="G44" activePane="bottomRight" state="frozen"/>
      <selection pane="topRight" activeCell="G1" sqref="G1"/>
      <selection pane="bottomLeft" activeCell="A20" sqref="A20"/>
      <selection pane="bottomRight" activeCell="A50" sqref="A50"/>
    </sheetView>
  </sheetViews>
  <sheetFormatPr defaultRowHeight="15.6" x14ac:dyDescent="0.3"/>
  <cols>
    <col min="1" max="1" width="8.8984375" bestFit="1" customWidth="1"/>
    <col min="2" max="2" width="30.5" bestFit="1" customWidth="1"/>
    <col min="3" max="3" width="7.09765625" bestFit="1" customWidth="1"/>
    <col min="4" max="4" width="11.8984375" bestFit="1" customWidth="1"/>
    <col min="5" max="5" width="49" bestFit="1" customWidth="1"/>
    <col min="6" max="6" width="15.8984375" bestFit="1" customWidth="1"/>
    <col min="7" max="7" width="37.3984375" bestFit="1" customWidth="1"/>
    <col min="8" max="8" width="7.69921875" bestFit="1" customWidth="1"/>
    <col min="10" max="10" width="13.8984375" bestFit="1" customWidth="1"/>
  </cols>
  <sheetData>
    <row r="1" spans="1:13" s="6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3" t="s">
        <v>7</v>
      </c>
      <c r="L1" s="5" t="s">
        <v>9</v>
      </c>
      <c r="M1" s="3" t="s">
        <v>10</v>
      </c>
    </row>
    <row r="2" spans="1:13" s="2" customFormat="1" x14ac:dyDescent="0.3">
      <c r="A2" s="7">
        <v>98104586</v>
      </c>
      <c r="B2" s="10" t="s">
        <v>187</v>
      </c>
      <c r="C2" s="24">
        <v>7</v>
      </c>
      <c r="D2" s="25" t="s">
        <v>306</v>
      </c>
      <c r="E2" s="26" t="s">
        <v>307</v>
      </c>
      <c r="F2" s="1">
        <v>50</v>
      </c>
      <c r="G2" s="8" t="s">
        <v>39</v>
      </c>
      <c r="H2" s="1"/>
      <c r="I2" s="8"/>
      <c r="J2" s="44" t="s">
        <v>308</v>
      </c>
    </row>
    <row r="3" spans="1:13" s="2" customFormat="1" x14ac:dyDescent="0.3">
      <c r="A3" s="7">
        <v>98104586</v>
      </c>
      <c r="B3" s="10" t="s">
        <v>187</v>
      </c>
      <c r="C3" s="24">
        <v>7</v>
      </c>
      <c r="D3" s="25" t="s">
        <v>309</v>
      </c>
      <c r="E3" s="26" t="s">
        <v>310</v>
      </c>
      <c r="F3" s="1">
        <v>50</v>
      </c>
      <c r="G3" s="8" t="s">
        <v>39</v>
      </c>
      <c r="H3" s="1" t="s">
        <v>292</v>
      </c>
      <c r="I3" s="8" t="s">
        <v>311</v>
      </c>
      <c r="J3" s="9">
        <v>78</v>
      </c>
      <c r="K3" s="2" t="s">
        <v>27</v>
      </c>
      <c r="L3" s="54">
        <v>1.3</v>
      </c>
    </row>
    <row r="4" spans="1:13" s="2" customFormat="1" x14ac:dyDescent="0.3">
      <c r="A4" s="7">
        <v>98104586</v>
      </c>
      <c r="B4" s="10" t="s">
        <v>187</v>
      </c>
      <c r="C4" s="24">
        <v>7</v>
      </c>
      <c r="D4" s="25" t="s">
        <v>312</v>
      </c>
      <c r="E4" s="26" t="s">
        <v>313</v>
      </c>
      <c r="F4" s="1">
        <v>50</v>
      </c>
      <c r="G4" s="8" t="s">
        <v>39</v>
      </c>
      <c r="H4" s="1" t="s">
        <v>292</v>
      </c>
      <c r="I4" s="8" t="s">
        <v>311</v>
      </c>
      <c r="J4" s="9">
        <v>85</v>
      </c>
      <c r="K4" s="2" t="s">
        <v>27</v>
      </c>
      <c r="L4" s="9">
        <v>1.42</v>
      </c>
    </row>
    <row r="5" spans="1:13" s="2" customFormat="1" x14ac:dyDescent="0.3">
      <c r="A5" s="7">
        <v>98104586</v>
      </c>
      <c r="B5" s="7" t="s">
        <v>187</v>
      </c>
      <c r="C5" s="11">
        <v>7</v>
      </c>
      <c r="D5" s="27" t="s">
        <v>43</v>
      </c>
      <c r="E5" s="26" t="s">
        <v>44</v>
      </c>
      <c r="F5" s="8">
        <v>50</v>
      </c>
      <c r="G5" s="8" t="s">
        <v>39</v>
      </c>
      <c r="H5" s="1" t="s">
        <v>292</v>
      </c>
      <c r="I5" s="8" t="s">
        <v>16</v>
      </c>
      <c r="J5" s="9">
        <v>105</v>
      </c>
      <c r="K5" s="2" t="s">
        <v>27</v>
      </c>
      <c r="L5" s="54">
        <v>1.75</v>
      </c>
    </row>
    <row r="6" spans="1:13" s="2" customFormat="1" x14ac:dyDescent="0.3">
      <c r="A6" s="7">
        <v>98104586</v>
      </c>
      <c r="B6" s="7" t="s">
        <v>187</v>
      </c>
      <c r="C6" s="11">
        <v>7</v>
      </c>
      <c r="D6" s="27" t="s">
        <v>210</v>
      </c>
      <c r="E6" s="26" t="s">
        <v>211</v>
      </c>
      <c r="F6" s="1">
        <v>49</v>
      </c>
      <c r="G6" s="8" t="s">
        <v>212</v>
      </c>
      <c r="H6" s="1" t="s">
        <v>292</v>
      </c>
      <c r="I6" s="8" t="s">
        <v>16</v>
      </c>
      <c r="J6" s="9">
        <v>85</v>
      </c>
      <c r="K6" s="2" t="s">
        <v>27</v>
      </c>
      <c r="L6" s="9">
        <v>1.46</v>
      </c>
    </row>
    <row r="7" spans="1:13" s="2" customFormat="1" x14ac:dyDescent="0.3">
      <c r="A7" s="7" t="s">
        <v>181</v>
      </c>
      <c r="B7" s="7" t="s">
        <v>314</v>
      </c>
      <c r="C7" s="28">
        <v>7</v>
      </c>
      <c r="D7" s="27" t="s">
        <v>306</v>
      </c>
      <c r="E7" s="26" t="s">
        <v>307</v>
      </c>
      <c r="F7" s="1">
        <v>50</v>
      </c>
      <c r="G7" s="8" t="s">
        <v>39</v>
      </c>
      <c r="H7" s="1"/>
      <c r="I7" s="8"/>
      <c r="J7" s="44" t="s">
        <v>308</v>
      </c>
    </row>
    <row r="8" spans="1:13" s="2" customFormat="1" x14ac:dyDescent="0.3">
      <c r="A8" s="7" t="s">
        <v>181</v>
      </c>
      <c r="B8" s="7" t="s">
        <v>182</v>
      </c>
      <c r="C8" s="28">
        <v>7</v>
      </c>
      <c r="D8" s="27" t="s">
        <v>309</v>
      </c>
      <c r="E8" s="26" t="s">
        <v>310</v>
      </c>
      <c r="F8" s="1">
        <v>50</v>
      </c>
      <c r="G8" s="8" t="s">
        <v>39</v>
      </c>
      <c r="H8" s="1" t="s">
        <v>292</v>
      </c>
      <c r="I8" s="8" t="s">
        <v>311</v>
      </c>
      <c r="J8" s="9">
        <v>78</v>
      </c>
      <c r="K8" s="2" t="s">
        <v>27</v>
      </c>
      <c r="L8" s="54">
        <v>1.3</v>
      </c>
    </row>
    <row r="9" spans="1:13" s="2" customFormat="1" x14ac:dyDescent="0.3">
      <c r="A9" s="7" t="s">
        <v>181</v>
      </c>
      <c r="B9" s="7" t="s">
        <v>182</v>
      </c>
      <c r="C9" s="28">
        <v>7</v>
      </c>
      <c r="D9" s="27" t="s">
        <v>312</v>
      </c>
      <c r="E9" s="26" t="s">
        <v>313</v>
      </c>
      <c r="F9" s="1">
        <v>50</v>
      </c>
      <c r="G9" s="8" t="s">
        <v>39</v>
      </c>
      <c r="H9" s="1" t="s">
        <v>292</v>
      </c>
      <c r="I9" s="8" t="s">
        <v>311</v>
      </c>
      <c r="J9" s="9">
        <v>85</v>
      </c>
      <c r="K9" s="2" t="s">
        <v>27</v>
      </c>
      <c r="L9" s="54">
        <v>1.42</v>
      </c>
    </row>
    <row r="10" spans="1:13" s="2" customFormat="1" x14ac:dyDescent="0.3">
      <c r="A10" s="7" t="s">
        <v>181</v>
      </c>
      <c r="B10" s="7" t="s">
        <v>182</v>
      </c>
      <c r="C10" s="28">
        <v>7</v>
      </c>
      <c r="D10" s="27" t="s">
        <v>210</v>
      </c>
      <c r="E10" s="26" t="s">
        <v>211</v>
      </c>
      <c r="F10" s="1">
        <v>49</v>
      </c>
      <c r="G10" s="8" t="s">
        <v>212</v>
      </c>
      <c r="H10" s="1" t="s">
        <v>292</v>
      </c>
      <c r="I10" s="8" t="s">
        <v>16</v>
      </c>
      <c r="J10" s="9">
        <v>85</v>
      </c>
      <c r="K10" s="2" t="s">
        <v>27</v>
      </c>
      <c r="L10" s="54">
        <v>1.46</v>
      </c>
    </row>
    <row r="11" spans="1:13" s="2" customFormat="1" x14ac:dyDescent="0.3">
      <c r="A11" s="7">
        <v>94064546</v>
      </c>
      <c r="B11" s="7" t="s">
        <v>71</v>
      </c>
      <c r="C11" s="28">
        <v>7</v>
      </c>
      <c r="D11" s="27" t="s">
        <v>312</v>
      </c>
      <c r="E11" s="26" t="s">
        <v>313</v>
      </c>
      <c r="F11" s="1">
        <v>50</v>
      </c>
      <c r="G11" s="8" t="s">
        <v>39</v>
      </c>
      <c r="H11" s="1" t="s">
        <v>292</v>
      </c>
      <c r="I11" s="8" t="s">
        <v>311</v>
      </c>
      <c r="J11" s="9">
        <v>85</v>
      </c>
      <c r="K11" s="2" t="s">
        <v>27</v>
      </c>
      <c r="L11" s="54">
        <v>1.42</v>
      </c>
    </row>
    <row r="12" spans="1:13" s="45" customFormat="1" x14ac:dyDescent="0.3">
      <c r="A12" s="7" t="s">
        <v>302</v>
      </c>
      <c r="B12" s="7" t="s">
        <v>303</v>
      </c>
      <c r="C12" s="24">
        <v>7</v>
      </c>
      <c r="D12" s="25" t="s">
        <v>309</v>
      </c>
      <c r="E12" s="26" t="s">
        <v>310</v>
      </c>
      <c r="F12" s="1">
        <v>50</v>
      </c>
      <c r="G12" s="8" t="s">
        <v>39</v>
      </c>
      <c r="H12" s="1" t="s">
        <v>292</v>
      </c>
      <c r="I12" s="8" t="s">
        <v>311</v>
      </c>
      <c r="J12" s="9">
        <v>78</v>
      </c>
      <c r="K12" s="45" t="s">
        <v>27</v>
      </c>
      <c r="L12" s="55">
        <v>1.3</v>
      </c>
    </row>
    <row r="13" spans="1:13" s="45" customFormat="1" x14ac:dyDescent="0.3">
      <c r="A13" s="7" t="s">
        <v>302</v>
      </c>
      <c r="B13" s="7" t="s">
        <v>303</v>
      </c>
      <c r="C13" s="24">
        <v>7</v>
      </c>
      <c r="D13" s="25" t="s">
        <v>312</v>
      </c>
      <c r="E13" s="26" t="s">
        <v>313</v>
      </c>
      <c r="F13" s="1">
        <v>50</v>
      </c>
      <c r="G13" s="8" t="s">
        <v>39</v>
      </c>
      <c r="H13" s="1" t="s">
        <v>292</v>
      </c>
      <c r="I13" s="8" t="s">
        <v>311</v>
      </c>
      <c r="J13" s="9">
        <v>85</v>
      </c>
      <c r="K13" s="45" t="s">
        <v>27</v>
      </c>
      <c r="L13" s="55">
        <v>1.42</v>
      </c>
    </row>
    <row r="14" spans="1:13" s="45" customFormat="1" x14ac:dyDescent="0.3">
      <c r="A14" s="7" t="s">
        <v>302</v>
      </c>
      <c r="B14" s="7" t="s">
        <v>303</v>
      </c>
      <c r="C14" s="11">
        <v>7</v>
      </c>
      <c r="D14" s="27" t="s">
        <v>43</v>
      </c>
      <c r="E14" s="26" t="s">
        <v>44</v>
      </c>
      <c r="F14" s="8">
        <v>50</v>
      </c>
      <c r="G14" s="8" t="s">
        <v>39</v>
      </c>
      <c r="H14" s="1" t="s">
        <v>292</v>
      </c>
      <c r="I14" s="8" t="s">
        <v>16</v>
      </c>
      <c r="J14" s="9">
        <v>105</v>
      </c>
      <c r="K14" s="45" t="s">
        <v>27</v>
      </c>
      <c r="L14" s="55">
        <v>1.75</v>
      </c>
    </row>
    <row r="15" spans="1:13" s="45" customFormat="1" x14ac:dyDescent="0.3">
      <c r="A15" s="7" t="s">
        <v>302</v>
      </c>
      <c r="B15" s="7" t="s">
        <v>303</v>
      </c>
      <c r="C15" s="11">
        <v>7</v>
      </c>
      <c r="D15" s="27" t="s">
        <v>210</v>
      </c>
      <c r="E15" s="26" t="s">
        <v>211</v>
      </c>
      <c r="F15" s="1">
        <v>49</v>
      </c>
      <c r="G15" s="8" t="s">
        <v>212</v>
      </c>
      <c r="H15" s="1" t="s">
        <v>292</v>
      </c>
      <c r="I15" s="8" t="s">
        <v>16</v>
      </c>
      <c r="J15" s="9">
        <v>85</v>
      </c>
      <c r="K15" s="45" t="s">
        <v>27</v>
      </c>
      <c r="L15" s="55">
        <v>1.46</v>
      </c>
    </row>
    <row r="16" spans="1:13" s="2" customFormat="1" x14ac:dyDescent="0.3">
      <c r="A16" s="7">
        <v>72727458</v>
      </c>
      <c r="B16" s="10" t="s">
        <v>134</v>
      </c>
      <c r="C16" s="24">
        <v>7</v>
      </c>
      <c r="D16" s="25" t="s">
        <v>309</v>
      </c>
      <c r="E16" s="26" t="s">
        <v>310</v>
      </c>
      <c r="F16" s="1">
        <v>50</v>
      </c>
      <c r="G16" s="8" t="s">
        <v>39</v>
      </c>
      <c r="H16" s="1" t="s">
        <v>292</v>
      </c>
      <c r="I16" s="8" t="s">
        <v>311</v>
      </c>
      <c r="J16" s="9">
        <v>78</v>
      </c>
      <c r="K16" s="2" t="s">
        <v>27</v>
      </c>
      <c r="L16" s="54">
        <v>1.3</v>
      </c>
    </row>
    <row r="17" spans="1:12" s="2" customFormat="1" x14ac:dyDescent="0.3">
      <c r="A17" s="7">
        <v>72727458</v>
      </c>
      <c r="B17" s="10" t="s">
        <v>134</v>
      </c>
      <c r="C17" s="24">
        <v>7</v>
      </c>
      <c r="D17" s="25" t="s">
        <v>312</v>
      </c>
      <c r="E17" s="26" t="s">
        <v>313</v>
      </c>
      <c r="F17" s="1">
        <v>50</v>
      </c>
      <c r="G17" s="8" t="s">
        <v>39</v>
      </c>
      <c r="H17" s="1" t="s">
        <v>292</v>
      </c>
      <c r="I17" s="8" t="s">
        <v>311</v>
      </c>
      <c r="J17" s="9">
        <v>85</v>
      </c>
      <c r="K17" s="2" t="s">
        <v>27</v>
      </c>
      <c r="L17" s="54">
        <v>1.42</v>
      </c>
    </row>
    <row r="18" spans="1:12" s="2" customFormat="1" x14ac:dyDescent="0.3">
      <c r="A18" s="7">
        <v>72727458</v>
      </c>
      <c r="B18" s="7" t="s">
        <v>134</v>
      </c>
      <c r="C18" s="11">
        <v>7</v>
      </c>
      <c r="D18" s="27" t="s">
        <v>43</v>
      </c>
      <c r="E18" s="26" t="s">
        <v>44</v>
      </c>
      <c r="F18" s="8">
        <v>50</v>
      </c>
      <c r="G18" s="8" t="s">
        <v>39</v>
      </c>
      <c r="H18" s="1" t="s">
        <v>292</v>
      </c>
      <c r="I18" s="8" t="s">
        <v>16</v>
      </c>
      <c r="J18" s="9">
        <v>105</v>
      </c>
      <c r="K18" s="2" t="s">
        <v>27</v>
      </c>
      <c r="L18" s="54">
        <v>1.75</v>
      </c>
    </row>
    <row r="19" spans="1:12" s="2" customFormat="1" x14ac:dyDescent="0.3">
      <c r="A19" s="7">
        <v>72727458</v>
      </c>
      <c r="B19" s="7" t="s">
        <v>134</v>
      </c>
      <c r="C19" s="11">
        <v>7</v>
      </c>
      <c r="D19" s="27" t="s">
        <v>210</v>
      </c>
      <c r="E19" s="26" t="s">
        <v>211</v>
      </c>
      <c r="F19" s="1">
        <v>49</v>
      </c>
      <c r="G19" s="8" t="s">
        <v>212</v>
      </c>
      <c r="H19" s="1" t="s">
        <v>292</v>
      </c>
      <c r="I19" s="8" t="s">
        <v>16</v>
      </c>
      <c r="J19" s="9">
        <v>85</v>
      </c>
      <c r="K19" s="2" t="s">
        <v>27</v>
      </c>
      <c r="L19" s="54">
        <v>1.46</v>
      </c>
    </row>
    <row r="20" spans="1:12" s="2" customFormat="1" x14ac:dyDescent="0.3">
      <c r="A20" s="7" t="s">
        <v>56</v>
      </c>
      <c r="B20" s="7" t="s">
        <v>57</v>
      </c>
      <c r="C20" s="24">
        <v>7</v>
      </c>
      <c r="D20" s="25" t="s">
        <v>306</v>
      </c>
      <c r="E20" s="26" t="s">
        <v>307</v>
      </c>
      <c r="F20" s="1">
        <v>50</v>
      </c>
      <c r="G20" s="8" t="s">
        <v>39</v>
      </c>
      <c r="H20" s="1"/>
      <c r="I20" s="8"/>
      <c r="J20" s="44" t="s">
        <v>308</v>
      </c>
    </row>
    <row r="21" spans="1:12" s="2" customFormat="1" x14ac:dyDescent="0.3">
      <c r="A21" s="7" t="s">
        <v>56</v>
      </c>
      <c r="B21" s="7" t="s">
        <v>57</v>
      </c>
      <c r="C21" s="24">
        <v>7</v>
      </c>
      <c r="D21" s="25" t="s">
        <v>309</v>
      </c>
      <c r="E21" s="26" t="s">
        <v>310</v>
      </c>
      <c r="F21" s="1">
        <v>50</v>
      </c>
      <c r="G21" s="8" t="s">
        <v>39</v>
      </c>
      <c r="H21" s="1" t="s">
        <v>292</v>
      </c>
      <c r="I21" s="8" t="s">
        <v>311</v>
      </c>
      <c r="J21" s="9">
        <v>78</v>
      </c>
      <c r="K21" s="2" t="s">
        <v>27</v>
      </c>
      <c r="L21" s="54">
        <v>1.3</v>
      </c>
    </row>
    <row r="22" spans="1:12" s="2" customFormat="1" x14ac:dyDescent="0.3">
      <c r="A22" s="7" t="s">
        <v>56</v>
      </c>
      <c r="B22" s="7" t="s">
        <v>57</v>
      </c>
      <c r="C22" s="24">
        <v>7</v>
      </c>
      <c r="D22" s="25" t="s">
        <v>312</v>
      </c>
      <c r="E22" s="26" t="s">
        <v>313</v>
      </c>
      <c r="F22" s="1">
        <v>50</v>
      </c>
      <c r="G22" s="8" t="s">
        <v>39</v>
      </c>
      <c r="H22" s="1" t="s">
        <v>292</v>
      </c>
      <c r="I22" s="8" t="s">
        <v>311</v>
      </c>
      <c r="J22" s="9">
        <v>85</v>
      </c>
      <c r="K22" s="2" t="s">
        <v>27</v>
      </c>
      <c r="L22" s="54">
        <v>1.42</v>
      </c>
    </row>
    <row r="23" spans="1:12" s="2" customFormat="1" x14ac:dyDescent="0.3">
      <c r="A23" s="7" t="s">
        <v>56</v>
      </c>
      <c r="B23" s="7" t="s">
        <v>57</v>
      </c>
      <c r="C23" s="11">
        <v>7</v>
      </c>
      <c r="D23" s="27" t="s">
        <v>43</v>
      </c>
      <c r="E23" s="26" t="s">
        <v>44</v>
      </c>
      <c r="F23" s="8">
        <v>50</v>
      </c>
      <c r="G23" s="8" t="s">
        <v>39</v>
      </c>
      <c r="H23" s="1" t="s">
        <v>292</v>
      </c>
      <c r="I23" s="8" t="s">
        <v>16</v>
      </c>
      <c r="J23" s="9">
        <v>105</v>
      </c>
      <c r="K23" s="2" t="s">
        <v>27</v>
      </c>
      <c r="L23" s="54">
        <v>1.75</v>
      </c>
    </row>
    <row r="24" spans="1:12" s="2" customFormat="1" x14ac:dyDescent="0.3">
      <c r="A24" s="7" t="s">
        <v>56</v>
      </c>
      <c r="B24" s="7" t="s">
        <v>57</v>
      </c>
      <c r="C24" s="11">
        <v>7</v>
      </c>
      <c r="D24" s="27" t="s">
        <v>210</v>
      </c>
      <c r="E24" s="26" t="s">
        <v>211</v>
      </c>
      <c r="F24" s="1">
        <v>49</v>
      </c>
      <c r="G24" s="8" t="s">
        <v>212</v>
      </c>
      <c r="H24" s="1" t="s">
        <v>292</v>
      </c>
      <c r="I24" s="8" t="s">
        <v>16</v>
      </c>
      <c r="J24" s="9">
        <v>85</v>
      </c>
      <c r="K24" s="2" t="s">
        <v>27</v>
      </c>
      <c r="L24" s="54">
        <v>1.46</v>
      </c>
    </row>
    <row r="25" spans="1:12" s="2" customFormat="1" x14ac:dyDescent="0.3">
      <c r="A25" s="7" t="s">
        <v>47</v>
      </c>
      <c r="B25" s="7" t="s">
        <v>48</v>
      </c>
      <c r="C25" s="24">
        <v>7</v>
      </c>
      <c r="D25" s="25" t="s">
        <v>306</v>
      </c>
      <c r="E25" s="26" t="s">
        <v>307</v>
      </c>
      <c r="F25" s="1">
        <v>50</v>
      </c>
      <c r="G25" s="8" t="s">
        <v>39</v>
      </c>
      <c r="H25" s="1"/>
      <c r="I25" s="8"/>
      <c r="J25" s="44" t="s">
        <v>308</v>
      </c>
    </row>
    <row r="26" spans="1:12" s="2" customFormat="1" x14ac:dyDescent="0.3">
      <c r="A26" s="7" t="s">
        <v>47</v>
      </c>
      <c r="B26" s="7" t="s">
        <v>48</v>
      </c>
      <c r="C26" s="24">
        <v>7</v>
      </c>
      <c r="D26" s="25" t="s">
        <v>309</v>
      </c>
      <c r="E26" s="26" t="s">
        <v>310</v>
      </c>
      <c r="F26" s="1">
        <v>50</v>
      </c>
      <c r="G26" s="8" t="s">
        <v>39</v>
      </c>
      <c r="H26" s="1" t="s">
        <v>292</v>
      </c>
      <c r="I26" s="8" t="s">
        <v>311</v>
      </c>
      <c r="J26" s="9">
        <v>78</v>
      </c>
      <c r="K26" s="2" t="s">
        <v>27</v>
      </c>
      <c r="L26" s="54">
        <v>1.3</v>
      </c>
    </row>
    <row r="27" spans="1:12" s="2" customFormat="1" x14ac:dyDescent="0.3">
      <c r="A27" s="7" t="s">
        <v>47</v>
      </c>
      <c r="B27" s="7" t="s">
        <v>48</v>
      </c>
      <c r="C27" s="24">
        <v>7</v>
      </c>
      <c r="D27" s="25" t="s">
        <v>312</v>
      </c>
      <c r="E27" s="26" t="s">
        <v>313</v>
      </c>
      <c r="F27" s="1">
        <v>50</v>
      </c>
      <c r="G27" s="8" t="s">
        <v>39</v>
      </c>
      <c r="H27" s="1" t="s">
        <v>292</v>
      </c>
      <c r="I27" s="8" t="s">
        <v>311</v>
      </c>
      <c r="J27" s="9">
        <v>85</v>
      </c>
      <c r="K27" s="2" t="s">
        <v>27</v>
      </c>
      <c r="L27" s="54">
        <v>1.42</v>
      </c>
    </row>
    <row r="28" spans="1:12" s="2" customFormat="1" x14ac:dyDescent="0.3">
      <c r="A28" s="7" t="s">
        <v>47</v>
      </c>
      <c r="B28" s="7" t="s">
        <v>48</v>
      </c>
      <c r="C28" s="11">
        <v>7</v>
      </c>
      <c r="D28" s="27" t="s">
        <v>43</v>
      </c>
      <c r="E28" s="26" t="s">
        <v>44</v>
      </c>
      <c r="F28" s="8">
        <v>50</v>
      </c>
      <c r="G28" s="8" t="s">
        <v>39</v>
      </c>
      <c r="H28" s="1" t="s">
        <v>292</v>
      </c>
      <c r="I28" s="8" t="s">
        <v>16</v>
      </c>
      <c r="J28" s="9">
        <v>105</v>
      </c>
      <c r="K28" s="2" t="s">
        <v>27</v>
      </c>
      <c r="L28" s="54">
        <v>1.75</v>
      </c>
    </row>
    <row r="29" spans="1:12" s="2" customFormat="1" x14ac:dyDescent="0.3">
      <c r="A29" s="7" t="s">
        <v>47</v>
      </c>
      <c r="B29" s="7" t="s">
        <v>48</v>
      </c>
      <c r="C29" s="11">
        <v>7</v>
      </c>
      <c r="D29" s="27" t="s">
        <v>210</v>
      </c>
      <c r="E29" s="26" t="s">
        <v>211</v>
      </c>
      <c r="F29" s="1">
        <v>49</v>
      </c>
      <c r="G29" s="8" t="s">
        <v>212</v>
      </c>
      <c r="H29" s="1" t="s">
        <v>292</v>
      </c>
      <c r="I29" s="8" t="s">
        <v>16</v>
      </c>
      <c r="J29" s="9">
        <v>85</v>
      </c>
      <c r="K29" s="2" t="s">
        <v>27</v>
      </c>
      <c r="L29" s="54">
        <v>1.46</v>
      </c>
    </row>
    <row r="30" spans="1:12" s="2" customFormat="1" x14ac:dyDescent="0.3">
      <c r="A30" s="7">
        <v>30301554</v>
      </c>
      <c r="B30" s="7" t="s">
        <v>72</v>
      </c>
      <c r="C30" s="24">
        <v>7</v>
      </c>
      <c r="D30" s="25" t="s">
        <v>306</v>
      </c>
      <c r="E30" s="26" t="s">
        <v>307</v>
      </c>
      <c r="F30" s="1">
        <v>50</v>
      </c>
      <c r="G30" s="8" t="s">
        <v>39</v>
      </c>
      <c r="H30" s="1"/>
      <c r="I30" s="8"/>
      <c r="J30" s="44" t="s">
        <v>308</v>
      </c>
    </row>
    <row r="31" spans="1:12" s="2" customFormat="1" x14ac:dyDescent="0.3">
      <c r="A31" s="7">
        <v>30301554</v>
      </c>
      <c r="B31" s="7" t="s">
        <v>72</v>
      </c>
      <c r="C31" s="24">
        <v>7</v>
      </c>
      <c r="D31" s="25" t="s">
        <v>309</v>
      </c>
      <c r="E31" s="26" t="s">
        <v>310</v>
      </c>
      <c r="F31" s="1">
        <v>50</v>
      </c>
      <c r="G31" s="8" t="s">
        <v>39</v>
      </c>
      <c r="H31" s="1" t="s">
        <v>292</v>
      </c>
      <c r="I31" s="8" t="s">
        <v>311</v>
      </c>
      <c r="J31" s="9">
        <v>78</v>
      </c>
      <c r="K31" s="2" t="s">
        <v>27</v>
      </c>
      <c r="L31" s="54">
        <v>1.3</v>
      </c>
    </row>
    <row r="32" spans="1:12" s="2" customFormat="1" x14ac:dyDescent="0.3">
      <c r="A32" s="7">
        <v>30301554</v>
      </c>
      <c r="B32" s="7" t="s">
        <v>72</v>
      </c>
      <c r="C32" s="24">
        <v>7</v>
      </c>
      <c r="D32" s="25" t="s">
        <v>312</v>
      </c>
      <c r="E32" s="26" t="s">
        <v>313</v>
      </c>
      <c r="F32" s="1">
        <v>50</v>
      </c>
      <c r="G32" s="8" t="s">
        <v>39</v>
      </c>
      <c r="H32" s="1" t="s">
        <v>292</v>
      </c>
      <c r="I32" s="8" t="s">
        <v>311</v>
      </c>
      <c r="J32" s="9">
        <v>85</v>
      </c>
      <c r="K32" s="2" t="s">
        <v>27</v>
      </c>
      <c r="L32" s="54">
        <v>1.42</v>
      </c>
    </row>
    <row r="33" spans="1:12" s="2" customFormat="1" x14ac:dyDescent="0.3">
      <c r="A33" s="7">
        <v>30301554</v>
      </c>
      <c r="B33" s="7" t="s">
        <v>72</v>
      </c>
      <c r="C33" s="11">
        <v>7</v>
      </c>
      <c r="D33" s="27" t="s">
        <v>43</v>
      </c>
      <c r="E33" s="26" t="s">
        <v>44</v>
      </c>
      <c r="F33" s="8">
        <v>50</v>
      </c>
      <c r="G33" s="8" t="s">
        <v>39</v>
      </c>
      <c r="H33" s="1" t="s">
        <v>292</v>
      </c>
      <c r="I33" s="8" t="s">
        <v>16</v>
      </c>
      <c r="J33" s="9">
        <v>105</v>
      </c>
      <c r="K33" s="2" t="s">
        <v>27</v>
      </c>
      <c r="L33" s="54">
        <v>1.75</v>
      </c>
    </row>
    <row r="34" spans="1:12" s="2" customFormat="1" x14ac:dyDescent="0.3">
      <c r="A34" s="7">
        <v>30301554</v>
      </c>
      <c r="B34" s="7" t="s">
        <v>72</v>
      </c>
      <c r="C34" s="11">
        <v>7</v>
      </c>
      <c r="D34" s="27" t="s">
        <v>210</v>
      </c>
      <c r="E34" s="26" t="s">
        <v>211</v>
      </c>
      <c r="F34" s="1">
        <v>49</v>
      </c>
      <c r="G34" s="8" t="s">
        <v>212</v>
      </c>
      <c r="H34" s="1" t="s">
        <v>292</v>
      </c>
      <c r="I34" s="8" t="s">
        <v>16</v>
      </c>
      <c r="J34" s="9">
        <v>85</v>
      </c>
      <c r="K34" s="2" t="s">
        <v>27</v>
      </c>
      <c r="L34" s="54">
        <v>1.46</v>
      </c>
    </row>
    <row r="35" spans="1:12" s="2" customFormat="1" x14ac:dyDescent="0.3">
      <c r="A35" s="7">
        <v>98104226</v>
      </c>
      <c r="B35" s="7" t="s">
        <v>315</v>
      </c>
      <c r="C35" s="24">
        <v>7</v>
      </c>
      <c r="D35" s="25" t="s">
        <v>306</v>
      </c>
      <c r="E35" s="26" t="s">
        <v>307</v>
      </c>
      <c r="F35" s="1">
        <v>50</v>
      </c>
      <c r="G35" s="8" t="s">
        <v>39</v>
      </c>
      <c r="H35" s="1"/>
      <c r="I35" s="8"/>
      <c r="J35" s="44" t="s">
        <v>308</v>
      </c>
    </row>
    <row r="36" spans="1:12" s="2" customFormat="1" x14ac:dyDescent="0.3">
      <c r="A36" s="7">
        <v>98104226</v>
      </c>
      <c r="B36" s="7" t="s">
        <v>315</v>
      </c>
      <c r="C36" s="24">
        <v>7</v>
      </c>
      <c r="D36" s="25" t="s">
        <v>309</v>
      </c>
      <c r="E36" s="26" t="s">
        <v>310</v>
      </c>
      <c r="F36" s="1">
        <v>50</v>
      </c>
      <c r="G36" s="8" t="s">
        <v>39</v>
      </c>
      <c r="H36" s="1" t="s">
        <v>292</v>
      </c>
      <c r="I36" s="8" t="s">
        <v>311</v>
      </c>
      <c r="J36" s="9">
        <v>78</v>
      </c>
      <c r="K36" s="2" t="s">
        <v>27</v>
      </c>
      <c r="L36" s="54">
        <v>1.3</v>
      </c>
    </row>
    <row r="37" spans="1:12" s="2" customFormat="1" x14ac:dyDescent="0.3">
      <c r="A37" s="7">
        <v>98104226</v>
      </c>
      <c r="B37" s="7" t="s">
        <v>315</v>
      </c>
      <c r="C37" s="24">
        <v>7</v>
      </c>
      <c r="D37" s="25" t="s">
        <v>312</v>
      </c>
      <c r="E37" s="26" t="s">
        <v>313</v>
      </c>
      <c r="F37" s="1">
        <v>50</v>
      </c>
      <c r="G37" s="8" t="s">
        <v>39</v>
      </c>
      <c r="H37" s="1" t="s">
        <v>292</v>
      </c>
      <c r="I37" s="8" t="s">
        <v>311</v>
      </c>
      <c r="J37" s="9">
        <v>85</v>
      </c>
      <c r="K37" s="2" t="s">
        <v>27</v>
      </c>
      <c r="L37" s="54">
        <v>1.42</v>
      </c>
    </row>
    <row r="38" spans="1:12" s="2" customFormat="1" x14ac:dyDescent="0.3">
      <c r="A38" s="7">
        <v>98104226</v>
      </c>
      <c r="B38" s="7" t="s">
        <v>315</v>
      </c>
      <c r="C38" s="11">
        <v>7</v>
      </c>
      <c r="D38" s="27" t="s">
        <v>43</v>
      </c>
      <c r="E38" s="26" t="s">
        <v>44</v>
      </c>
      <c r="F38" s="8">
        <v>50</v>
      </c>
      <c r="G38" s="8" t="s">
        <v>39</v>
      </c>
      <c r="H38" s="1" t="s">
        <v>292</v>
      </c>
      <c r="I38" s="8" t="s">
        <v>16</v>
      </c>
      <c r="J38" s="9">
        <v>105</v>
      </c>
      <c r="K38" s="2" t="s">
        <v>27</v>
      </c>
      <c r="L38" s="54">
        <v>1.75</v>
      </c>
    </row>
    <row r="39" spans="1:12" s="2" customFormat="1" x14ac:dyDescent="0.3">
      <c r="A39" s="7">
        <v>98104226</v>
      </c>
      <c r="B39" s="7" t="s">
        <v>315</v>
      </c>
      <c r="C39" s="11">
        <v>7</v>
      </c>
      <c r="D39" s="27" t="s">
        <v>210</v>
      </c>
      <c r="E39" s="26" t="s">
        <v>211</v>
      </c>
      <c r="F39" s="1">
        <v>49</v>
      </c>
      <c r="G39" s="8" t="s">
        <v>212</v>
      </c>
      <c r="H39" s="1" t="s">
        <v>292</v>
      </c>
      <c r="I39" s="8" t="s">
        <v>16</v>
      </c>
      <c r="J39" s="9">
        <v>85</v>
      </c>
      <c r="K39" s="2" t="s">
        <v>27</v>
      </c>
      <c r="L39" s="54">
        <v>1.46</v>
      </c>
    </row>
    <row r="40" spans="1:12" s="2" customFormat="1" x14ac:dyDescent="0.3">
      <c r="A40" s="7">
        <v>94055382</v>
      </c>
      <c r="B40" s="7" t="s">
        <v>138</v>
      </c>
      <c r="C40" s="24">
        <v>7</v>
      </c>
      <c r="D40" s="25" t="s">
        <v>306</v>
      </c>
      <c r="E40" s="26" t="s">
        <v>307</v>
      </c>
      <c r="F40" s="1">
        <v>50</v>
      </c>
      <c r="G40" s="8" t="s">
        <v>39</v>
      </c>
      <c r="H40" s="1"/>
      <c r="I40" s="8"/>
      <c r="J40" s="44" t="s">
        <v>308</v>
      </c>
    </row>
    <row r="41" spans="1:12" s="2" customFormat="1" x14ac:dyDescent="0.3">
      <c r="A41" s="7">
        <v>94055382</v>
      </c>
      <c r="B41" s="7" t="s">
        <v>138</v>
      </c>
      <c r="C41" s="24">
        <v>7</v>
      </c>
      <c r="D41" s="25" t="s">
        <v>309</v>
      </c>
      <c r="E41" s="26" t="s">
        <v>310</v>
      </c>
      <c r="F41" s="1">
        <v>50</v>
      </c>
      <c r="G41" s="8" t="s">
        <v>39</v>
      </c>
      <c r="H41" s="1" t="s">
        <v>292</v>
      </c>
      <c r="I41" s="8" t="s">
        <v>311</v>
      </c>
      <c r="J41" s="9">
        <v>78</v>
      </c>
      <c r="K41" s="2" t="s">
        <v>27</v>
      </c>
      <c r="L41" s="54">
        <v>1.3</v>
      </c>
    </row>
    <row r="42" spans="1:12" s="2" customFormat="1" x14ac:dyDescent="0.3">
      <c r="A42" s="7">
        <v>94055382</v>
      </c>
      <c r="B42" s="7" t="s">
        <v>138</v>
      </c>
      <c r="C42" s="24">
        <v>7</v>
      </c>
      <c r="D42" s="25" t="s">
        <v>312</v>
      </c>
      <c r="E42" s="26" t="s">
        <v>313</v>
      </c>
      <c r="F42" s="1">
        <v>50</v>
      </c>
      <c r="G42" s="8" t="s">
        <v>39</v>
      </c>
      <c r="H42" s="1" t="s">
        <v>292</v>
      </c>
      <c r="I42" s="8" t="s">
        <v>311</v>
      </c>
      <c r="J42" s="9">
        <v>85</v>
      </c>
      <c r="K42" s="2" t="s">
        <v>27</v>
      </c>
      <c r="L42" s="54">
        <v>1.42</v>
      </c>
    </row>
    <row r="43" spans="1:12" s="2" customFormat="1" x14ac:dyDescent="0.3">
      <c r="A43" s="7">
        <v>94055382</v>
      </c>
      <c r="B43" s="7" t="s">
        <v>138</v>
      </c>
      <c r="C43" s="11">
        <v>7</v>
      </c>
      <c r="D43" s="27" t="s">
        <v>43</v>
      </c>
      <c r="E43" s="26" t="s">
        <v>44</v>
      </c>
      <c r="F43" s="8">
        <v>50</v>
      </c>
      <c r="G43" s="8" t="s">
        <v>39</v>
      </c>
      <c r="H43" s="1" t="s">
        <v>292</v>
      </c>
      <c r="I43" s="8" t="s">
        <v>16</v>
      </c>
      <c r="J43" s="9">
        <v>105</v>
      </c>
      <c r="K43" s="2" t="s">
        <v>27</v>
      </c>
      <c r="L43" s="54">
        <v>1.75</v>
      </c>
    </row>
    <row r="44" spans="1:12" s="2" customFormat="1" x14ac:dyDescent="0.3">
      <c r="A44" s="7">
        <v>94055382</v>
      </c>
      <c r="B44" s="7" t="s">
        <v>138</v>
      </c>
      <c r="C44" s="11">
        <v>7</v>
      </c>
      <c r="D44" s="27" t="s">
        <v>210</v>
      </c>
      <c r="E44" s="26" t="s">
        <v>211</v>
      </c>
      <c r="F44" s="1">
        <v>49</v>
      </c>
      <c r="G44" s="8" t="s">
        <v>212</v>
      </c>
      <c r="H44" s="1" t="s">
        <v>292</v>
      </c>
      <c r="I44" s="8" t="s">
        <v>16</v>
      </c>
      <c r="J44" s="9">
        <v>85</v>
      </c>
      <c r="K44" s="2" t="s">
        <v>27</v>
      </c>
      <c r="L44" s="54">
        <v>1.46</v>
      </c>
    </row>
    <row r="45" spans="1:12" s="2" customFormat="1" x14ac:dyDescent="0.3">
      <c r="A45" s="7">
        <v>98101694</v>
      </c>
      <c r="B45" s="7" t="s">
        <v>139</v>
      </c>
      <c r="C45" s="24">
        <v>7</v>
      </c>
      <c r="D45" s="25" t="s">
        <v>306</v>
      </c>
      <c r="E45" s="26" t="s">
        <v>307</v>
      </c>
      <c r="F45" s="1">
        <v>50</v>
      </c>
      <c r="G45" s="8" t="s">
        <v>39</v>
      </c>
      <c r="H45" s="1"/>
      <c r="I45" s="8"/>
      <c r="J45" s="44" t="s">
        <v>308</v>
      </c>
    </row>
    <row r="46" spans="1:12" s="2" customFormat="1" x14ac:dyDescent="0.3">
      <c r="A46" s="7">
        <v>98101694</v>
      </c>
      <c r="B46" s="7" t="s">
        <v>139</v>
      </c>
      <c r="C46" s="24">
        <v>7</v>
      </c>
      <c r="D46" s="25" t="s">
        <v>309</v>
      </c>
      <c r="E46" s="26" t="s">
        <v>310</v>
      </c>
      <c r="F46" s="1">
        <v>50</v>
      </c>
      <c r="G46" s="8" t="s">
        <v>39</v>
      </c>
      <c r="H46" s="1" t="s">
        <v>292</v>
      </c>
      <c r="I46" s="8" t="s">
        <v>311</v>
      </c>
      <c r="J46" s="9">
        <v>78</v>
      </c>
      <c r="K46" s="2" t="s">
        <v>27</v>
      </c>
      <c r="L46" s="54">
        <v>1.3</v>
      </c>
    </row>
    <row r="47" spans="1:12" s="2" customFormat="1" x14ac:dyDescent="0.3">
      <c r="A47" s="7">
        <v>98101694</v>
      </c>
      <c r="B47" s="7" t="s">
        <v>139</v>
      </c>
      <c r="C47" s="24">
        <v>7</v>
      </c>
      <c r="D47" s="25" t="s">
        <v>312</v>
      </c>
      <c r="E47" s="26" t="s">
        <v>313</v>
      </c>
      <c r="F47" s="1">
        <v>50</v>
      </c>
      <c r="G47" s="8" t="s">
        <v>39</v>
      </c>
      <c r="H47" s="1" t="s">
        <v>292</v>
      </c>
      <c r="I47" s="8" t="s">
        <v>311</v>
      </c>
      <c r="J47" s="9">
        <v>85</v>
      </c>
      <c r="K47" s="2" t="s">
        <v>27</v>
      </c>
      <c r="L47" s="54">
        <v>1.42</v>
      </c>
    </row>
    <row r="48" spans="1:12" s="2" customFormat="1" x14ac:dyDescent="0.3">
      <c r="A48" s="7">
        <v>98101694</v>
      </c>
      <c r="B48" s="7" t="s">
        <v>139</v>
      </c>
      <c r="C48" s="11">
        <v>7</v>
      </c>
      <c r="D48" s="27" t="s">
        <v>43</v>
      </c>
      <c r="E48" s="26" t="s">
        <v>44</v>
      </c>
      <c r="F48" s="8">
        <v>50</v>
      </c>
      <c r="G48" s="8" t="s">
        <v>39</v>
      </c>
      <c r="H48" s="1" t="s">
        <v>292</v>
      </c>
      <c r="I48" s="8" t="s">
        <v>16</v>
      </c>
      <c r="J48" s="9">
        <v>105</v>
      </c>
      <c r="K48" s="2" t="s">
        <v>27</v>
      </c>
      <c r="L48" s="54">
        <v>1.75</v>
      </c>
    </row>
    <row r="49" spans="1:13" s="2" customFormat="1" x14ac:dyDescent="0.3">
      <c r="A49" s="7">
        <v>98101694</v>
      </c>
      <c r="B49" s="7" t="s">
        <v>139</v>
      </c>
      <c r="C49" s="11">
        <v>7</v>
      </c>
      <c r="D49" s="27" t="s">
        <v>210</v>
      </c>
      <c r="E49" s="26" t="s">
        <v>211</v>
      </c>
      <c r="F49" s="1">
        <v>49</v>
      </c>
      <c r="G49" s="8" t="s">
        <v>212</v>
      </c>
      <c r="H49" s="1" t="s">
        <v>292</v>
      </c>
      <c r="I49" s="8" t="s">
        <v>16</v>
      </c>
      <c r="J49" s="9">
        <v>85</v>
      </c>
      <c r="K49" s="2" t="s">
        <v>27</v>
      </c>
      <c r="L49" s="54">
        <v>1.46</v>
      </c>
    </row>
    <row r="50" spans="1:13" s="2" customFormat="1" x14ac:dyDescent="0.3">
      <c r="A50" s="29">
        <v>98104254</v>
      </c>
      <c r="B50" s="29" t="s">
        <v>176</v>
      </c>
      <c r="C50" s="24">
        <v>7</v>
      </c>
      <c r="D50" s="25" t="s">
        <v>306</v>
      </c>
      <c r="E50" s="26" t="s">
        <v>307</v>
      </c>
      <c r="F50" s="1">
        <v>50</v>
      </c>
      <c r="G50" s="8" t="s">
        <v>39</v>
      </c>
      <c r="H50" s="1"/>
      <c r="I50" s="8"/>
      <c r="J50" s="44" t="s">
        <v>308</v>
      </c>
    </row>
    <row r="51" spans="1:13" s="2" customFormat="1" x14ac:dyDescent="0.3">
      <c r="A51" s="29">
        <v>98104254</v>
      </c>
      <c r="B51" s="29" t="s">
        <v>176</v>
      </c>
      <c r="C51" s="24">
        <v>7</v>
      </c>
      <c r="D51" s="25" t="s">
        <v>309</v>
      </c>
      <c r="E51" s="26" t="s">
        <v>310</v>
      </c>
      <c r="F51" s="1">
        <v>50</v>
      </c>
      <c r="G51" s="8" t="s">
        <v>39</v>
      </c>
      <c r="H51" s="1" t="s">
        <v>292</v>
      </c>
      <c r="I51" s="8" t="s">
        <v>311</v>
      </c>
      <c r="J51" s="9">
        <v>78</v>
      </c>
      <c r="K51" s="2" t="s">
        <v>27</v>
      </c>
      <c r="L51" s="54">
        <v>1.3</v>
      </c>
    </row>
    <row r="52" spans="1:13" s="2" customFormat="1" x14ac:dyDescent="0.3">
      <c r="A52" s="29">
        <v>98104254</v>
      </c>
      <c r="B52" s="29" t="s">
        <v>176</v>
      </c>
      <c r="C52" s="24">
        <v>7</v>
      </c>
      <c r="D52" s="25" t="s">
        <v>312</v>
      </c>
      <c r="E52" s="26" t="s">
        <v>313</v>
      </c>
      <c r="F52" s="1">
        <v>50</v>
      </c>
      <c r="G52" s="8" t="s">
        <v>39</v>
      </c>
      <c r="H52" s="1" t="s">
        <v>292</v>
      </c>
      <c r="I52" s="8" t="s">
        <v>311</v>
      </c>
      <c r="J52" s="9">
        <v>85</v>
      </c>
      <c r="K52" s="2" t="s">
        <v>27</v>
      </c>
      <c r="L52" s="54">
        <v>1.42</v>
      </c>
    </row>
    <row r="53" spans="1:13" s="2" customFormat="1" x14ac:dyDescent="0.3">
      <c r="A53" s="29">
        <v>98104254</v>
      </c>
      <c r="B53" s="29" t="s">
        <v>176</v>
      </c>
      <c r="C53" s="11">
        <v>7</v>
      </c>
      <c r="D53" s="27" t="s">
        <v>43</v>
      </c>
      <c r="E53" s="26" t="s">
        <v>44</v>
      </c>
      <c r="F53" s="8">
        <v>50</v>
      </c>
      <c r="G53" s="8" t="s">
        <v>39</v>
      </c>
      <c r="H53" s="1" t="s">
        <v>292</v>
      </c>
      <c r="I53" s="8" t="s">
        <v>16</v>
      </c>
      <c r="J53" s="9">
        <v>105</v>
      </c>
      <c r="K53" s="2" t="s">
        <v>27</v>
      </c>
      <c r="L53" s="54">
        <v>1.75</v>
      </c>
    </row>
    <row r="54" spans="1:13" s="2" customFormat="1" x14ac:dyDescent="0.3">
      <c r="A54" s="29">
        <v>98104254</v>
      </c>
      <c r="B54" s="29" t="s">
        <v>176</v>
      </c>
      <c r="C54" s="11">
        <v>7</v>
      </c>
      <c r="D54" s="27" t="s">
        <v>210</v>
      </c>
      <c r="E54" s="26" t="s">
        <v>211</v>
      </c>
      <c r="F54" s="1">
        <v>49</v>
      </c>
      <c r="G54" s="8" t="s">
        <v>212</v>
      </c>
      <c r="H54" s="1" t="s">
        <v>292</v>
      </c>
      <c r="I54" s="8" t="s">
        <v>16</v>
      </c>
      <c r="J54" s="9">
        <v>85</v>
      </c>
      <c r="K54" s="2" t="s">
        <v>27</v>
      </c>
      <c r="L54" s="54">
        <v>1.46</v>
      </c>
    </row>
    <row r="55" spans="1:13" s="2" customFormat="1" x14ac:dyDescent="0.3">
      <c r="A55" s="7">
        <v>94058629</v>
      </c>
      <c r="B55" s="7" t="s">
        <v>299</v>
      </c>
      <c r="C55" s="24">
        <v>7</v>
      </c>
      <c r="D55" s="25" t="s">
        <v>312</v>
      </c>
      <c r="E55" s="26" t="s">
        <v>313</v>
      </c>
      <c r="F55" s="1">
        <v>50</v>
      </c>
      <c r="G55" s="8" t="s">
        <v>39</v>
      </c>
      <c r="H55" s="1" t="s">
        <v>292</v>
      </c>
      <c r="I55" s="8" t="s">
        <v>311</v>
      </c>
      <c r="J55" s="9">
        <v>85</v>
      </c>
      <c r="K55" s="2" t="s">
        <v>27</v>
      </c>
      <c r="L55" s="54">
        <v>1.42</v>
      </c>
    </row>
    <row r="56" spans="1:13" s="2" customFormat="1" x14ac:dyDescent="0.3">
      <c r="A56" s="58">
        <v>98104345</v>
      </c>
      <c r="B56" s="58" t="s">
        <v>196</v>
      </c>
      <c r="C56" s="24">
        <v>7</v>
      </c>
      <c r="D56" s="25" t="s">
        <v>309</v>
      </c>
      <c r="E56" s="26" t="s">
        <v>310</v>
      </c>
      <c r="F56" s="1">
        <v>50</v>
      </c>
      <c r="G56" s="8" t="s">
        <v>39</v>
      </c>
      <c r="H56" s="1" t="s">
        <v>292</v>
      </c>
      <c r="I56" s="8" t="s">
        <v>311</v>
      </c>
      <c r="J56" s="9">
        <v>78</v>
      </c>
      <c r="K56" s="2" t="s">
        <v>27</v>
      </c>
      <c r="L56" s="54">
        <v>1.3</v>
      </c>
      <c r="M56" s="2" t="s">
        <v>432</v>
      </c>
    </row>
    <row r="57" spans="1:13" s="2" customFormat="1" x14ac:dyDescent="0.3">
      <c r="A57" s="58">
        <v>98104345</v>
      </c>
      <c r="B57" s="58" t="s">
        <v>196</v>
      </c>
      <c r="C57" s="24">
        <v>7</v>
      </c>
      <c r="D57" s="25" t="s">
        <v>312</v>
      </c>
      <c r="E57" s="26" t="s">
        <v>313</v>
      </c>
      <c r="F57" s="1">
        <v>50</v>
      </c>
      <c r="G57" s="8" t="s">
        <v>39</v>
      </c>
      <c r="H57" s="1" t="s">
        <v>292</v>
      </c>
      <c r="I57" s="8" t="s">
        <v>311</v>
      </c>
      <c r="J57" s="9">
        <v>85</v>
      </c>
      <c r="K57" s="2" t="s">
        <v>27</v>
      </c>
      <c r="L57" s="54">
        <v>1.42</v>
      </c>
      <c r="M57" s="2" t="s">
        <v>432</v>
      </c>
    </row>
    <row r="58" spans="1:13" ht="15" customHeight="1" x14ac:dyDescent="0.3"/>
  </sheetData>
  <sheetProtection algorithmName="SHA-512" hashValue="c8rY76gHaBXQorcvEPKIumGqAGzQlLHMilFR+1X6N5Jiar73Fc2JscOSu+pePiMuzSxADJREwjkFsTbV+eiEPQ==" saltValue="DNzUYMvzCzeuvimvED6DxA==" spinCount="100000" sheet="1" objects="1" scenarios="1"/>
  <autoFilter ref="A1:J54" xr:uid="{00000000-0009-0000-0000-000007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'H:\Users\Riz\OneDrive\Documentatie\Zeeland\Q4\[Stamtabel - producten.xlsx]JZ757'!#REF!</xm:f>
          </x14:formula1>
          <xm:sqref>I2 I5 I7 I14 I18 I20 I23 I25 I28 I30 I33 I35 I38 I40 I43 I45 I48 I50 I53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"/>
  <sheetViews>
    <sheetView workbookViewId="0">
      <pane xSplit="8" ySplit="19" topLeftCell="I20" activePane="bottomRight" state="frozen"/>
      <selection pane="topRight" activeCell="I1" sqref="I1"/>
      <selection pane="bottomLeft" activeCell="A20" sqref="A20"/>
      <selection pane="bottomRight" activeCell="B35" sqref="B35"/>
    </sheetView>
  </sheetViews>
  <sheetFormatPr defaultColWidth="9" defaultRowHeight="15.6" x14ac:dyDescent="0.3"/>
  <cols>
    <col min="1" max="1" width="9" style="67"/>
    <col min="2" max="2" width="14.19921875" style="67" bestFit="1" customWidth="1"/>
    <col min="3" max="3" width="11.8984375" style="67" bestFit="1" customWidth="1"/>
    <col min="4" max="4" width="12.5" style="67" bestFit="1" customWidth="1"/>
    <col min="5" max="5" width="15.8984375" style="67" bestFit="1" customWidth="1"/>
    <col min="6" max="6" width="31.3984375" style="67" bestFit="1" customWidth="1"/>
    <col min="7" max="16384" width="9" style="67"/>
  </cols>
  <sheetData>
    <row r="1" spans="1:11" s="57" customFormat="1" x14ac:dyDescent="0.3">
      <c r="A1" s="33" t="s">
        <v>0</v>
      </c>
      <c r="B1" s="33" t="s">
        <v>1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51"/>
      <c r="J1" s="33"/>
      <c r="K1" s="40"/>
    </row>
    <row r="2" spans="1:11" x14ac:dyDescent="0.3">
      <c r="A2" s="67">
        <v>98099883</v>
      </c>
      <c r="B2" s="67" t="s">
        <v>316</v>
      </c>
      <c r="C2" s="67" t="s">
        <v>317</v>
      </c>
      <c r="D2" s="67" t="s">
        <v>318</v>
      </c>
      <c r="E2" s="67">
        <v>43</v>
      </c>
      <c r="F2" s="67" t="s">
        <v>26</v>
      </c>
      <c r="G2" s="67" t="s">
        <v>319</v>
      </c>
      <c r="H2" s="67" t="s">
        <v>311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2050c9-1735-456b-a469-4129989951dc" xsi:nil="true"/>
    <lcf76f155ced4ddcb4097134ff3c332f xmlns="14aea9ec-2063-41d6-825e-63779d966866">
      <Terms xmlns="http://schemas.microsoft.com/office/infopath/2007/PartnerControls"/>
    </lcf76f155ced4ddcb4097134ff3c332f>
    <Fase xmlns="14aea9ec-2063-41d6-825e-63779d966866" xsi:nil="true"/>
    <Zorgaanbieder xmlns="14aea9ec-2063-41d6-825e-63779d966866" xsi:nil="true"/>
    <Corona xmlns="14aea9ec-2063-41d6-825e-63779d966866" xsi:nil="true"/>
    <aq7j xmlns="14aea9ec-2063-41d6-825e-63779d966866" xsi:nil="true"/>
    <Periode xmlns="14aea9ec-2063-41d6-825e-63779d966866" xsi:nil="true"/>
    <Perceel xmlns="14aea9ec-2063-41d6-825e-63779d966866" xsi:nil="true"/>
    <Eigenaar xmlns="14aea9ec-2063-41d6-825e-63779d966866">
      <UserInfo>
        <DisplayName/>
        <AccountId xsi:nil="true"/>
        <AccountType/>
      </UserInfo>
    </Eigenaar>
    <Soort_Bestand xmlns="14aea9ec-2063-41d6-825e-63779d966866" xsi:nil="true"/>
    <BSN0 xmlns="14aea9ec-2063-41d6-825e-63779d966866" xsi:nil="true"/>
    <Jaartal xmlns="14aea9ec-2063-41d6-825e-63779d966866" xsi:nil="true"/>
    <Afdeling xmlns="14aea9ec-2063-41d6-825e-63779d966866" xsi:nil="true"/>
    <Samenwerkingsverband xmlns="14aea9ec-2063-41d6-825e-63779d966866" xsi:nil="true"/>
    <Overeenkomst xmlns="14aea9ec-2063-41d6-825e-63779d966866" xsi:nil="true"/>
    <Nogtetaggen xmlns="14aea9ec-2063-41d6-825e-63779d966866" xsi:nil="true"/>
    <Admin_Afspraken xmlns="14aea9ec-2063-41d6-825e-63779d966866" xsi:nil="true"/>
    <Gemeente xmlns="14aea9ec-2063-41d6-825e-63779d966866" xsi:nil="true"/>
    <qyju xmlns="14aea9ec-2063-41d6-825e-63779d9668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2CCAD0FE0ECC44B0340DB132C589FD" ma:contentTypeVersion="42" ma:contentTypeDescription="Een nieuw document maken." ma:contentTypeScope="" ma:versionID="2a92706526fe6f909c157645ea74f686">
  <xsd:schema xmlns:xsd="http://www.w3.org/2001/XMLSchema" xmlns:xs="http://www.w3.org/2001/XMLSchema" xmlns:p="http://schemas.microsoft.com/office/2006/metadata/properties" xmlns:ns2="14aea9ec-2063-41d6-825e-63779d966866" xmlns:ns3="d22050c9-1735-456b-a469-4129989951dc" targetNamespace="http://schemas.microsoft.com/office/2006/metadata/properties" ma:root="true" ma:fieldsID="c1ea0ef01fe8d278af6f3894dc5dc5bb" ns2:_="" ns3:_="">
    <xsd:import namespace="14aea9ec-2063-41d6-825e-63779d966866"/>
    <xsd:import namespace="d22050c9-1735-456b-a469-4129989951dc"/>
    <xsd:element name="properties">
      <xsd:complexType>
        <xsd:sequence>
          <xsd:element name="documentManagement">
            <xsd:complexType>
              <xsd:all>
                <xsd:element ref="ns2:Perceel" minOccurs="0"/>
                <xsd:element ref="ns2:Samenwerkingsverband" minOccurs="0"/>
                <xsd:element ref="ns2:Overeenkomst" minOccurs="0"/>
                <xsd:element ref="ns2:Periode" minOccurs="0"/>
                <xsd:element ref="ns2:Zorgaanbieder" minOccurs="0"/>
                <xsd:element ref="ns2:Soort_Bestand" minOccurs="0"/>
                <xsd:element ref="ns2:BSN0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Afdeling" minOccurs="0"/>
                <xsd:element ref="ns2:Eigenaar" minOccurs="0"/>
                <xsd:element ref="ns2:Fase" minOccurs="0"/>
                <xsd:element ref="ns2:Admin_Afspraken" minOccurs="0"/>
                <xsd:element ref="ns2:Jaartal" minOccurs="0"/>
                <xsd:element ref="ns2:Corona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gtetaggen" minOccurs="0"/>
                <xsd:element ref="ns2:Gemeente" minOccurs="0"/>
                <xsd:element ref="ns2:qyju" minOccurs="0"/>
                <xsd:element ref="ns2:aq7j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ea9ec-2063-41d6-825e-63779d966866" elementFormDefault="qualified">
    <xsd:import namespace="http://schemas.microsoft.com/office/2006/documentManagement/types"/>
    <xsd:import namespace="http://schemas.microsoft.com/office/infopath/2007/PartnerControls"/>
    <xsd:element name="Perceel" ma:index="2" nillable="true" ma:displayName="Perceel" ma:format="Dropdown" ma:internalName="Perce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a"/>
                    <xsd:enumeration value="3b"/>
                    <xsd:enumeration value="4"/>
                    <xsd:enumeration value="5"/>
                    <xsd:enumeration value="6"/>
                    <xsd:enumeration value="7"/>
                    <xsd:enumeration value="Andere overeenkomst"/>
                  </xsd:restriction>
                </xsd:simpleType>
              </xsd:element>
            </xsd:sequence>
          </xsd:extension>
        </xsd:complexContent>
      </xsd:complexType>
    </xsd:element>
    <xsd:element name="Samenwerkingsverband" ma:index="3" nillable="true" ma:displayName="Samenwerkingsverband" ma:format="Dropdown" ma:internalName="Samenwerkingsverband">
      <xsd:simpleType>
        <xsd:restriction base="dms:Choice">
          <xsd:enumeration value="SLIM"/>
          <xsd:enumeration value="ZZRJ"/>
          <xsd:enumeration value="TIJ"/>
          <xsd:enumeration value="Jeugd_Voorop"/>
          <xsd:enumeration value="Jeugdhulpcombinatie_Zeeland"/>
          <xsd:enumeration value="ZiLT"/>
          <xsd:enumeration value="De_Brug"/>
          <xsd:enumeration value="JOOST"/>
          <xsd:enumeration value="Matched_Care_Zeeland"/>
          <xsd:enumeration value="n.v.t."/>
        </xsd:restriction>
      </xsd:simpleType>
    </xsd:element>
    <xsd:element name="Overeenkomst" ma:index="4" nillable="true" ma:displayName="Overeenkomst" ma:format="Dropdown" ma:internalName="Overeenkomst">
      <xsd:simpleType>
        <xsd:restriction base="dms:Choice">
          <xsd:enumeration value="Contract"/>
          <xsd:enumeration value="Maatwerk"/>
          <xsd:enumeration value="Subsidie"/>
        </xsd:restriction>
      </xsd:simpleType>
    </xsd:element>
    <xsd:element name="Periode" ma:index="5" nillable="true" ma:displayName="Periode" ma:format="Dropdown" ma:internalName="Periode">
      <xsd:simpleType>
        <xsd:restriction base="dms:Choice">
          <xsd:enumeration value="2019"/>
          <xsd:enumeration value="2020/2023"/>
          <xsd:enumeration value="2020"/>
          <xsd:enumeration value="2021"/>
          <xsd:enumeration value="2016"/>
          <xsd:enumeration value="2017"/>
          <xsd:enumeration value="2018"/>
          <xsd:enumeration value="2014"/>
          <xsd:enumeration value="2022"/>
          <xsd:enumeration value="2023"/>
          <xsd:enumeration value="2024"/>
        </xsd:restriction>
      </xsd:simpleType>
    </xsd:element>
    <xsd:element name="Zorgaanbieder" ma:index="6" nillable="true" ma:displayName="Zorgaanbieder" ma:format="Dropdown" ma:internalName="Zorgaanbieder">
      <xsd:simpleType>
        <xsd:restriction base="dms:Choice">
          <xsd:enumeration value="4You_VOF_Zorg_Op_Maat"/>
          <xsd:enumeration value="Abpsyon"/>
          <xsd:enumeration value="Accare"/>
          <xsd:enumeration value="Acuut_Zorg_Eindhoven"/>
          <xsd:enumeration value="AD_Astra"/>
          <xsd:enumeration value="CKZ"/>
          <xsd:enumeration value="Zuidwester"/>
          <xsd:enumeration value="Zorgstroom"/>
          <xsd:enumeration value="ZorgSaam TOZ"/>
          <xsd:enumeration value="Zorgmuiters"/>
          <xsd:enumeration value="ZoooGewoon"/>
          <xsd:enumeration value="ZiLT"/>
          <xsd:enumeration value="Zeeuwse Zorg Rondom Jeugd (ZZRJ)"/>
          <xsd:enumeration value="Zeeuwse Thuiszorg"/>
          <xsd:enumeration value="Zeeuwse Gronden"/>
          <xsd:enumeration value="Vluchtheuvel"/>
          <xsd:enumeration value="Versluis, Trainingsbureau"/>
          <xsd:enumeration value="Allevo"/>
          <xsd:enumeration value="Care Forward"/>
          <xsd:enumeration value="Tragel"/>
          <xsd:enumeration value="TOL Zeeland"/>
          <xsd:enumeration value="TIJ"/>
          <xsd:enumeration value="Brenda_Vermeule_Praktijk_Voor_kinder_Jeugdps"/>
          <xsd:enumeration value="Studium"/>
          <xsd:enumeration value="Spring Jeugdhulp"/>
          <xsd:enumeration value="Siloah"/>
          <xsd:enumeration value="SDW"/>
          <xsd:enumeration value="Consensus"/>
          <xsd:enumeration value="Davida"/>
          <xsd:enumeration value="Driestar_Educatief"/>
          <xsd:enumeration value="Eddee_Zorgverlening"/>
          <xsd:enumeration value="Eleos"/>
          <xsd:enumeration value="Fides"/>
          <xsd:enumeration value="Focus_Centrum_Zeeland"/>
          <xsd:enumeration value="GGZWNB"/>
          <xsd:enumeration value="Gors"/>
          <xsd:enumeration value="Hosvazze_de,_Zorg_En_Speelboerderij"/>
          <xsd:enumeration value="Huppeteam"/>
          <xsd:enumeration value="Huus_T"/>
          <xsd:enumeration value="Incluzo"/>
          <xsd:enumeration value="Inzet_Voor_Zorg"/>
          <xsd:enumeration value="JOOST"/>
          <xsd:enumeration value="Kerstencentrum_Drs"/>
          <xsd:enumeration value="Klaver4"/>
          <xsd:enumeration value="SLIM"/>
          <xsd:enumeration value="Samenwerkende_Zorgboeren_Zuid"/>
          <xsd:enumeration value="Bazalt Groep vh RPCZ"/>
          <xsd:enumeration value="Pandor"/>
          <xsd:enumeration value="Olyk_Kindertherapie"/>
          <xsd:enumeration value="Memo"/>
          <xsd:enumeration value="Lonny_de_Schrijver"/>
          <xsd:enumeration value="Lelie_Zorggroep_(Agathos)"/>
          <xsd:enumeration value="KOG_Center"/>
          <xsd:enumeration value="KiZZ"/>
          <xsd:enumeration value="BTSW"/>
          <xsd:enumeration value="Leylinde, Praktijk de"/>
          <xsd:enumeration value="Conaction"/>
          <xsd:enumeration value="Leev Basic"/>
          <xsd:enumeration value="Opdidakt"/>
          <xsd:enumeration value="Pi_Spello"/>
          <xsd:enumeration value="Educonsult Zeeland"/>
          <xsd:enumeration value="Kiek!"/>
          <xsd:enumeration value="Timon"/>
          <xsd:enumeration value="Briedis"/>
          <xsd:enumeration value="Juutsom"/>
          <xsd:enumeration value="Prokino"/>
          <xsd:enumeration value="JIPP"/>
          <xsd:enumeration value="KIO"/>
          <xsd:enumeration value="Kreek, de Premiumzorg GGZ"/>
          <xsd:enumeration value="Triade Psychologenpraktijk K&amp;J"/>
          <xsd:enumeration value="DOK018"/>
          <xsd:enumeration value="Basic_Trust"/>
          <xsd:enumeration value="LEF_Praktijk"/>
          <xsd:enumeration value="Winter_Den_Boer_Psychologische_Bureau"/>
          <xsd:enumeration value="Kinderplein"/>
          <xsd:enumeration value="Guus_kinder_En_Jeugdpsychologie"/>
          <xsd:enumeration value="Vigere_(VH_LVGH)"/>
          <xsd:enumeration value="Eigenwijz!_Praktijk"/>
          <xsd:enumeration value="Viersprong"/>
          <xsd:enumeration value="Sterk Huis"/>
          <xsd:enumeration value="Koraal groep"/>
          <xsd:enumeration value="GGz Breburg"/>
          <xsd:enumeration value="Formaat"/>
          <xsd:enumeration value="Lentekind"/>
          <xsd:enumeration value="Expertise_In_Ervaren"/>
          <xsd:enumeration value="Mentaal_Beter_Cure_BV"/>
          <xsd:enumeration value="Jaxie!"/>
          <xsd:enumeration value="Schoone, Praktijk"/>
          <xsd:enumeration value="Korte, Orthopedagogiek"/>
          <xsd:enumeration value="TrainingsZAB"/>
          <xsd:enumeration value="Juvent"/>
          <xsd:enumeration value="Emergis"/>
          <xsd:enumeration value="Almata, Via"/>
          <xsd:enumeration value="Zorg van Zeeuwse Kwaliteit"/>
          <xsd:enumeration value="4YOU_Training_Advies"/>
          <xsd:enumeration value="Stip-zorg"/>
          <xsd:enumeration value="Adullam"/>
          <xsd:enumeration value="Aileen_Jonckman"/>
          <xsd:enumeration value="Amarant"/>
          <xsd:enumeration value="Auris"/>
          <xsd:enumeration value="Changes GGZ"/>
          <xsd:enumeration value="Altrecht"/>
          <xsd:enumeration value="Ambiq"/>
          <xsd:enumeration value="Amphia_Ziekenhuis"/>
          <xsd:enumeration value="Anton_Constandse"/>
          <xsd:enumeration value="ASVZ"/>
          <xsd:enumeration value="AT_Groep_Apeldoorn"/>
          <xsd:enumeration value="Auti_Travel_Stichting_Het_Buitenhof"/>
          <xsd:enumeration value="Autismecoaching_Zuid-West_Logopedie_En_Stottercentrum"/>
          <xsd:enumeration value="Kinderfysio Middelburg"/>
          <xsd:enumeration value="Sjaloom Zorg"/>
          <xsd:enumeration value="Zeeuwse Kring voor Wel-Zijn"/>
          <xsd:enumeration value="Driestroom"/>
          <xsd:enumeration value="Breburg groep"/>
          <xsd:enumeration value="Vraagkracht"/>
          <xsd:enumeration value="Yes We Can Clinicx"/>
          <xsd:enumeration value="Binnenste Buiten"/>
          <xsd:enumeration value="Boerderij De Stelle"/>
          <xsd:enumeration value="Zorgbureau De Puzzel"/>
          <xsd:enumeration value="Buddy Topdogtraining"/>
          <xsd:enumeration value="Saeda"/>
          <xsd:enumeration value="EvidEndt"/>
        </xsd:restriction>
      </xsd:simpleType>
    </xsd:element>
    <xsd:element name="Soort_Bestand" ma:index="7" nillable="true" ma:displayName="Soort_Bestand" ma:format="Dropdown" ma:indexed="true" ma:internalName="Soort_Bestand">
      <xsd:simpleType>
        <xsd:restriction base="dms:Choice">
          <xsd:enumeration value="Addendum"/>
          <xsd:enumeration value="Contracten"/>
          <xsd:enumeration value="Correspondentie"/>
          <xsd:enumeration value="Inschrijving"/>
          <xsd:enumeration value="Verslagen_Afspraken"/>
          <xsd:enumeration value="Sjabloon"/>
          <xsd:enumeration value="Bewijsmiddelen"/>
          <xsd:enumeration value="Gunningscriteria"/>
          <xsd:enumeration value="Gunningsbesluit"/>
          <xsd:enumeration value="Toetsingscriteria"/>
          <xsd:enumeration value="Rechtspraak"/>
          <xsd:enumeration value="Uitbreidingsaanvraag"/>
          <xsd:enumeration value="Zorgopdracht"/>
          <xsd:enumeration value="Eigenverklaring"/>
          <xsd:enumeration value="VOG"/>
          <xsd:enumeration value="Onderaannemer contract"/>
        </xsd:restriction>
      </xsd:simpleType>
    </xsd:element>
    <xsd:element name="BSN0" ma:index="8" nillable="true" ma:displayName="BSN" ma:format="Dropdown" ma:internalName="BSN0">
      <xsd:simpleType>
        <xsd:union memberTypes="dms:Text">
          <xsd:simpleType>
            <xsd:restriction base="dms:Choice">
              <xsd:enumeration value="672"/>
              <xsd:enumeration value="769"/>
              <xsd:enumeration value="442"/>
              <xsd:enumeration value="400"/>
              <xsd:enumeration value="341"/>
              <xsd:enumeration value="790"/>
              <xsd:enumeration value="405"/>
              <xsd:enumeration value="204"/>
              <xsd:enumeration value="699"/>
              <xsd:enumeration value="333"/>
              <xsd:enumeration value="801"/>
              <xsd:enumeration value="864"/>
              <xsd:enumeration value="951"/>
              <xsd:enumeration value="922"/>
              <xsd:enumeration value="667"/>
            </xsd:restriction>
          </xsd:simpleType>
        </xsd:un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Afdeling" ma:index="20" nillable="true" ma:displayName="T_Afdeling" ma:format="Dropdown" ma:hidden="true" ma:internalName="Afdeling" ma:readOnly="false">
      <xsd:simpleType>
        <xsd:union memberTypes="dms:Text">
          <xsd:simpleType>
            <xsd:restriction base="dms:Choice">
              <xsd:enumeration value="Contract_Management"/>
              <xsd:enumeration value="Financiële_Admin"/>
            </xsd:restriction>
          </xsd:simpleType>
        </xsd:union>
      </xsd:simpleType>
    </xsd:element>
    <xsd:element name="Eigenaar" ma:index="21" nillable="true" ma:displayName="T_Eigenaar" ma:hidden="true" ma:list="UserInfo" ma:SharePointGroup="0" ma:internalName="Eigenaa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ase" ma:index="23" nillable="true" ma:displayName="Fase" ma:format="Dropdown" ma:hidden="true" ma:internalName="Fase" ma:readOnly="false">
      <xsd:simpleType>
        <xsd:restriction base="dms:Choice">
          <xsd:enumeration value="Fase_1"/>
          <xsd:enumeration value="Fase_2"/>
          <xsd:enumeration value="Fase_3"/>
        </xsd:restriction>
      </xsd:simpleType>
    </xsd:element>
    <xsd:element name="Admin_Afspraken" ma:index="24" nillable="true" ma:displayName="Admin_Afspraken" ma:format="Dropdown" ma:hidden="true" ma:internalName="Admin_Afspraken" ma:readOnly="false">
      <xsd:simpleType>
        <xsd:restriction base="dms:Choice">
          <xsd:enumeration value="JA"/>
          <xsd:enumeration value="NEE"/>
        </xsd:restriction>
      </xsd:simpleType>
    </xsd:element>
    <xsd:element name="Jaartal" ma:index="25" nillable="true" ma:displayName="Jaartal" ma:format="Dropdown" ma:hidden="true" ma:internalName="Jaartal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Corona" ma:index="26" nillable="true" ma:displayName="Corona" ma:format="Dropdown" ma:hidden="true" ma:internalName="Corona" ma:readOnly="false">
      <xsd:simpleType>
        <xsd:restriction base="dms:Choice">
          <xsd:enumeration value="JA"/>
          <xsd:enumeration value="NEE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hidden="true" ma:internalName="MediaServiceAutoTags" ma:readOnly="true">
      <xsd:simpleType>
        <xsd:restriction base="dms:Text"/>
      </xsd:simpleType>
    </xsd:element>
    <xsd:element name="MediaServiceOCR" ma:index="32" nillable="true" ma:displayName="Extracted Text" ma:hidden="true" ma:internalName="MediaServiceOCR" ma:readOnly="true">
      <xsd:simpleType>
        <xsd:restriction base="dms:Note"/>
      </xsd:simpleType>
    </xsd:element>
    <xsd:element name="Nogtetaggen" ma:index="33" nillable="true" ma:displayName="Nog te taggen" ma:format="Dropdown" ma:hidden="true" ma:internalName="Nogtetaggen" ma:readOnly="false">
      <xsd:simpleType>
        <xsd:restriction base="dms:Text">
          <xsd:maxLength value="255"/>
        </xsd:restriction>
      </xsd:simpleType>
    </xsd:element>
    <xsd:element name="Gemeente" ma:index="34" nillable="true" ma:displayName="Regio" ma:description="Indien van toepassing gemeente specifiek invullen" ma:format="Dropdown" ma:internalName="Gemeent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Zeeuw_Vlaanderen"/>
                    <xsd:enumeration value="Walcheren"/>
                    <xsd:enumeration value="Oosterschelde_Regio"/>
                  </xsd:restriction>
                </xsd:simpleType>
              </xsd:element>
            </xsd:sequence>
          </xsd:extension>
        </xsd:complexContent>
      </xsd:complexType>
    </xsd:element>
    <xsd:element name="qyju" ma:index="35" nillable="true" ma:displayName="Datum en tijd" ma:internalName="qyju">
      <xsd:simpleType>
        <xsd:restriction base="dms:DateTime"/>
      </xsd:simpleType>
    </xsd:element>
    <xsd:element name="aq7j" ma:index="36" nillable="true" ma:displayName="Datum en tijd" ma:internalName="aq7j">
      <xsd:simpleType>
        <xsd:restriction base="dms:DateTime"/>
      </xsd:simpleType>
    </xsd:element>
    <xsd:element name="lcf76f155ced4ddcb4097134ff3c332f" ma:index="38" nillable="true" ma:taxonomy="true" ma:internalName="lcf76f155ced4ddcb4097134ff3c332f" ma:taxonomyFieldName="MediaServiceImageTags" ma:displayName="Afbeeldingtags" ma:readOnly="false" ma:fieldId="{5cf76f15-5ced-4ddc-b409-7134ff3c332f}" ma:taxonomyMulti="true" ma:sspId="2134a439-ad67-4d1f-8516-78b2b64ea9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050c9-1735-456b-a469-412998995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39" nillable="true" ma:displayName="Taxonomy Catch All Column" ma:hidden="true" ma:list="{2b750192-c553-4c58-83b7-68c6c81bcb30}" ma:internalName="TaxCatchAll" ma:showField="CatchAllData" ma:web="d22050c9-1735-456b-a469-412998995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3457E7-B96F-43A9-936A-27D6D2FE0A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7A97F-8A30-46C9-9401-1D1DC0B45479}">
  <ds:schemaRefs>
    <ds:schemaRef ds:uri="http://purl.org/dc/terms/"/>
    <ds:schemaRef ds:uri="http://purl.org/dc/elements/1.1/"/>
    <ds:schemaRef ds:uri="http://www.w3.org/XML/1998/namespace"/>
    <ds:schemaRef ds:uri="14aea9ec-2063-41d6-825e-63779d96686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22050c9-1735-456b-a469-4129989951d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BF8216-CC29-435F-BD62-E05E9EE5B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ea9ec-2063-41d6-825e-63779d966866"/>
    <ds:schemaRef ds:uri="d22050c9-1735-456b-a469-412998995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</vt:i4>
      </vt:variant>
    </vt:vector>
  </HeadingPairs>
  <TitlesOfParts>
    <vt:vector size="11" baseType="lpstr">
      <vt:lpstr>Totaaloverzicht</vt:lpstr>
      <vt:lpstr>Perceel 1, 3b</vt:lpstr>
      <vt:lpstr>3a</vt:lpstr>
      <vt:lpstr>Perceel 2</vt:lpstr>
      <vt:lpstr>Perceel 6</vt:lpstr>
      <vt:lpstr>Perceel 4</vt:lpstr>
      <vt:lpstr>P 5 niet publiceren</vt:lpstr>
      <vt:lpstr>P 7 niet publiceren</vt:lpstr>
      <vt:lpstr>Jeugdzorg+</vt:lpstr>
      <vt:lpstr>Mutaties Totaal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Riz Ahmed</dc:creator>
  <cp:keywords/>
  <dc:description/>
  <cp:lastModifiedBy>Marjolein van Zonneveld</cp:lastModifiedBy>
  <cp:revision/>
  <cp:lastPrinted>2022-07-11T09:39:16Z</cp:lastPrinted>
  <dcterms:created xsi:type="dcterms:W3CDTF">2017-09-28T13:00:48Z</dcterms:created>
  <dcterms:modified xsi:type="dcterms:W3CDTF">2025-10-29T11:21:56Z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0x010100062CCAD0FE0ECC44B0340DB132C589FD</vt:lpwstr>
  </property>
  <property fmtid="{D5CDD505-2E9C-101B-9397-08002B2CF9AE}" pid="3" name="MediaServiceImageTags">
    <vt:lpwstr/>
  </property>
</Properties>
</file>